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0" windowWidth="11355" windowHeight="7935" tabRatio="672" activeTab="0"/>
  </bookViews>
  <sheets>
    <sheet name="A_DEMOGRAFIA- NOTA METODOLÓGICA" sheetId="1" r:id="rId1"/>
    <sheet name="2.1_POPULAÇÃO RESIDENTE" sheetId="2" r:id="rId2"/>
    <sheet name="2.1.1" sheetId="3" r:id="rId3"/>
    <sheet name="2.1.2" sheetId="4" r:id="rId4"/>
    <sheet name="2.2_ESTAT.REG.CIVIL (2)" sheetId="5" r:id="rId5"/>
    <sheet name="2.2.1" sheetId="6" r:id="rId6"/>
    <sheet name="2.2.2" sheetId="7" r:id="rId7"/>
    <sheet name="2.2.3" sheetId="8" r:id="rId8"/>
    <sheet name="2.2.5" sheetId="9" r:id="rId9"/>
    <sheet name="2.2.4" sheetId="10" r:id="rId10"/>
    <sheet name="2.2.6" sheetId="11" r:id="rId11"/>
    <sheet name="2.2.7" sheetId="12" r:id="rId12"/>
    <sheet name="2.2.8" sheetId="13" r:id="rId13"/>
    <sheet name="2.2.9" sheetId="14" r:id="rId14"/>
    <sheet name="2.2.10" sheetId="15" r:id="rId15"/>
    <sheet name="2.2.11" sheetId="16" r:id="rId16"/>
    <sheet name="2.2.12" sheetId="17" r:id="rId17"/>
    <sheet name="2.3_INDICADORES DEMOGRÁFICOS" sheetId="18" r:id="rId18"/>
    <sheet name="2.3.1" sheetId="19" r:id="rId19"/>
    <sheet name="2.3.2" sheetId="20" r:id="rId20"/>
    <sheet name="2.3.3" sheetId="21" r:id="rId21"/>
    <sheet name="2.3.4" sheetId="22" r:id="rId22"/>
  </sheets>
  <definedNames>
    <definedName name="_Toc114393923" localSheetId="7">'2.2.3'!$A$1</definedName>
    <definedName name="_Toc114393928" localSheetId="11">'2.2.7'!#REF!</definedName>
    <definedName name="_Toc114393930" localSheetId="13">'2.2.9'!#REF!</definedName>
    <definedName name="_Toc114393935" localSheetId="18">'2.3.1'!$A$1</definedName>
    <definedName name="_Toc114393938" localSheetId="21">'2.3.4'!$A$1</definedName>
    <definedName name="_Toc342294264" localSheetId="2">'2.1.1'!$A$1</definedName>
    <definedName name="_Toc342294290" localSheetId="19">'2.3.2'!$A$1</definedName>
    <definedName name="_Toc342294291" localSheetId="20">'2.3.3'!#REF!</definedName>
    <definedName name="_xlnm.Print_Area" localSheetId="13">'2.2.9'!#REF!</definedName>
    <definedName name="OLE_LINK12" localSheetId="9">'2.2.4'!#REF!</definedName>
  </definedNames>
  <calcPr fullCalcOnLoad="1"/>
</workbook>
</file>

<file path=xl/sharedStrings.xml><?xml version="1.0" encoding="utf-8"?>
<sst xmlns="http://schemas.openxmlformats.org/spreadsheetml/2006/main" count="2309" uniqueCount="344">
  <si>
    <t>REGIÕES ADMINISTRATIVAS</t>
  </si>
  <si>
    <t>Valor absoluto</t>
  </si>
  <si>
    <t>%</t>
  </si>
  <si>
    <t>DISTRITO FEDERAL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</si>
  <si>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</si>
  <si>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</si>
  <si>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</si>
  <si>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</si>
  <si>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</si>
  <si>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</si>
  <si>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</si>
  <si>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</si>
  <si>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</si>
  <si>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</si>
  <si>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</si>
  <si>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</si>
  <si>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</si>
  <si>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</si>
  <si>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</si>
  <si>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</si>
  <si>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</si>
  <si>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</si>
  <si>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</si>
  <si>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Total</t>
  </si>
  <si>
    <t>TOTAL</t>
  </si>
  <si>
    <t>10 – 14</t>
  </si>
  <si>
    <t>15 – 19</t>
  </si>
  <si>
    <t>35 – 39</t>
  </si>
  <si>
    <t>40 – 44</t>
  </si>
  <si>
    <t>45 – 49</t>
  </si>
  <si>
    <t>50 – 54</t>
  </si>
  <si>
    <t>80 e mais</t>
  </si>
  <si>
    <t>30 – 34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</si>
  <si>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</si>
  <si>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</si>
  <si>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</si>
  <si>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</si>
  <si>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</si>
  <si>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</si>
  <si>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</si>
  <si>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Itapoã</t>
  </si>
  <si>
    <t>-</t>
  </si>
  <si>
    <t>NÚMERO DE NASCIMENTOS</t>
  </si>
  <si>
    <t>Nascidos vivos</t>
  </si>
  <si>
    <t>Nascidos mortos</t>
  </si>
  <si>
    <t xml:space="preserve">Planaltina </t>
  </si>
  <si>
    <t xml:space="preserve">Núcleo Bandeirante </t>
  </si>
  <si>
    <t>...</t>
  </si>
  <si>
    <t>Jardim Botânico</t>
  </si>
  <si>
    <t>Ignorada</t>
  </si>
  <si>
    <r>
      <t>SIA</t>
    </r>
    <r>
      <rPr>
        <vertAlign val="superscript"/>
        <sz val="8"/>
        <rFont val="Arial"/>
        <family val="2"/>
      </rPr>
      <t>(2)</t>
    </r>
  </si>
  <si>
    <t>NASCIDOS VIVOS POR IDADE DA MÃE</t>
  </si>
  <si>
    <t>20 - 24</t>
  </si>
  <si>
    <t>25 - 29</t>
  </si>
  <si>
    <t xml:space="preserve">Paranoá </t>
  </si>
  <si>
    <t>15 - 19</t>
  </si>
  <si>
    <t>NASCIDOS VIVOS POR PESO</t>
  </si>
  <si>
    <t>Menos de 1kg</t>
  </si>
  <si>
    <t>1kg a (-) de 1,4 kg</t>
  </si>
  <si>
    <t>2,5kg a (-) de 2,9kg</t>
  </si>
  <si>
    <t>3kg a (-) de 3,9kg</t>
  </si>
  <si>
    <t>4kg e mais</t>
  </si>
  <si>
    <t>1,5kg a (-) de 2,4 kg</t>
  </si>
  <si>
    <t>ÓBITOS POR FAIXA ETÁRIA</t>
  </si>
  <si>
    <t>1 – 4</t>
  </si>
  <si>
    <t>60 - 69</t>
  </si>
  <si>
    <t>70 - 79</t>
  </si>
  <si>
    <t>Ignorado</t>
  </si>
  <si>
    <t>Masculino</t>
  </si>
  <si>
    <t>Feminino</t>
  </si>
  <si>
    <t>GRUPOS DE CAUSAS BÁSICAS</t>
  </si>
  <si>
    <t>ÓBITOS</t>
  </si>
  <si>
    <t>Distrito Federal</t>
  </si>
  <si>
    <t>Algumas doenças infecciosas e parasitárias</t>
  </si>
  <si>
    <t>Neoplasias (tumores)</t>
  </si>
  <si>
    <t>Doenças endócrinas, nutricionais e metabólicas</t>
  </si>
  <si>
    <t>Doenças do sangue e órgãos hematopoéticos e transtornos imunitários</t>
  </si>
  <si>
    <t>Transtornos mentais e comportamentais</t>
  </si>
  <si>
    <t>Doenças do sistema nervoso</t>
  </si>
  <si>
    <t>Doenças do aparelho circulatório</t>
  </si>
  <si>
    <t>Doenças do aparelho respiratório</t>
  </si>
  <si>
    <t>Doenças do aparelho digestivo</t>
  </si>
  <si>
    <t>Doenças do aparelho geniturinário</t>
  </si>
  <si>
    <t>Gravidez, parto e puerpério</t>
  </si>
  <si>
    <t>Doenças da pele e do tecido subcutâneo</t>
  </si>
  <si>
    <t>Doenças do sistema osteomuscular e tecido conjuntivo</t>
  </si>
  <si>
    <t>Algumas afecções originadas no período perinatal</t>
  </si>
  <si>
    <t>Causas externas de morbidade e mortalidade</t>
  </si>
  <si>
    <t>Sintomas, sinais e achados anormais exceto clínicos e laboratoriais</t>
  </si>
  <si>
    <t>Doenças do ouvido e da apófise mastóide</t>
  </si>
  <si>
    <t xml:space="preserve">Mal formações congênitas, deformidades e anomalias cromossômicas </t>
  </si>
  <si>
    <t>Doenças do olho e anexos</t>
  </si>
  <si>
    <t xml:space="preserve">Riacho Fundo II </t>
  </si>
  <si>
    <t>ÓBITOS POR CAUSAS EXTERNAS</t>
  </si>
  <si>
    <t>GRUPOS DE CAUSAS MAIS FREQUENTES</t>
  </si>
  <si>
    <t>ÓBITOS EM  MENORES DE 1 ANO</t>
  </si>
  <si>
    <t>Neoplasias  (tumores)</t>
  </si>
  <si>
    <t>Doenças do sangue, órgãos hematopoéticos e transtornos  imunitários</t>
  </si>
  <si>
    <t>Malformação congênita, deformidades e anomalias cromossômicas</t>
  </si>
  <si>
    <t>Doença do sistema osteomuscular e tecido conjuntivo</t>
  </si>
  <si>
    <t>Sintomas, sinais e achados anormais e exames clínicos e laboratoriais</t>
  </si>
  <si>
    <t>ÓBITOS MATERNOS POR FAIXA ETÁRIA</t>
  </si>
  <si>
    <t>15 a 19</t>
  </si>
  <si>
    <t>20 a 29</t>
  </si>
  <si>
    <t xml:space="preserve">30 a 39 </t>
  </si>
  <si>
    <t>40 a 49</t>
  </si>
  <si>
    <t>CARTÓRIOS</t>
  </si>
  <si>
    <t>1º Ofício de Registro Civil das Pessoas Naturais e Jurídicas – Registro de Títulos e Documentos – Marcelo Ribas</t>
  </si>
  <si>
    <t>2º Ofício de Notas, Registro Civil e Protesto de Títulos – Sobradinho</t>
  </si>
  <si>
    <t>3º Ofício de Notas, Registro Civil e Protesto de Títulos – Taguatinga</t>
  </si>
  <si>
    <t xml:space="preserve">4º Ofício de Notas, Protesto de Títulos, Registro Civil, Títulos e Documentos e Pessoas Jurídicas – Brazlândia </t>
  </si>
  <si>
    <t xml:space="preserve">6º  Ofício de Registro Civil, Títulos e Documentos e Pessoas Jurídicas do Distrito Federal  - Samambaia </t>
  </si>
  <si>
    <t>1º Ofício de Registro Civil das Pessoas Naturais e Jurídicas – Registro de Títulos e Documentos  - Marcelo Ribas</t>
  </si>
  <si>
    <t>6º  Ofício de Registro Civil, Títulos e Documentos e Pessoas Jurídicas do Distrito Federal – Samambaia</t>
  </si>
  <si>
    <t>DIVÓRCIOS AVERBADOS</t>
  </si>
  <si>
    <t>3º Ofício de Notas, Registro Civil de Protesto de Títulos – Taguatinga</t>
  </si>
  <si>
    <t xml:space="preserve">4º Ofício de Notas, Protesto de Títulos, Registro Civil, Títulos e Documentos e Pessoas Jurídicas  – Brazlândia </t>
  </si>
  <si>
    <t>6º  Ofício de Registro Civil, Títulos e Documentos e Pessoas Jurídicas do Distrito Federal  - Samambaia</t>
  </si>
  <si>
    <t>ANOS</t>
  </si>
  <si>
    <t>POPULAÇÃO ESTIMADA</t>
  </si>
  <si>
    <t>TAXA DE NATALIDADE</t>
  </si>
  <si>
    <t>(por 1.000 habitantes)</t>
  </si>
  <si>
    <t>TAXA DE MORTALIDADE GERAL</t>
  </si>
  <si>
    <t>TAXAS</t>
  </si>
  <si>
    <t>Natalidade (por 1.000 habitantes)</t>
  </si>
  <si>
    <t>Mortalidade Infantil (em 1.000 nascidos vivos)</t>
  </si>
  <si>
    <t>5 - 9</t>
  </si>
  <si>
    <t>10 - 14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</si>
  <si>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Referem-se a nascimento de residentes no Distrito Federal.</t>
    </r>
  </si>
  <si>
    <r>
      <t>SCIA</t>
    </r>
    <r>
      <rPr>
        <b/>
        <vertAlign val="superscript"/>
        <sz val="10"/>
        <color indexed="8"/>
        <rFont val="Arial"/>
        <family val="2"/>
      </rPr>
      <t>(1)</t>
    </r>
  </si>
  <si>
    <r>
      <t>SIA</t>
    </r>
    <r>
      <rPr>
        <b/>
        <vertAlign val="superscript"/>
        <sz val="10"/>
        <color indexed="8"/>
        <rFont val="Arial"/>
        <family val="2"/>
      </rPr>
      <t>(2)</t>
    </r>
  </si>
  <si>
    <r>
      <t>NASCIDOS VIVOS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</si>
  <si>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NASCIDOS VIVOS </t>
    </r>
    <r>
      <rPr>
        <b/>
        <vertAlign val="superscript"/>
        <sz val="10"/>
        <color indexed="8"/>
        <rFont val="Arial"/>
        <family val="2"/>
      </rPr>
      <t>(1)</t>
    </r>
  </si>
  <si>
    <t>20 - 29</t>
  </si>
  <si>
    <t xml:space="preserve"> -</t>
  </si>
  <si>
    <t xml:space="preserve">  -</t>
  </si>
  <si>
    <t>10 a 14</t>
  </si>
  <si>
    <t>residentes nas respectivas Regiões Administrativas.</t>
  </si>
  <si>
    <t xml:space="preserve">Nota : A classificação por Regiões Administrativas refere-se somente à localização dos Cartórios de Registros Civis, não significando que a totalidade dos dados sejam de </t>
  </si>
  <si>
    <t>Vicente Pires</t>
  </si>
  <si>
    <t>3º Ofício de Registro Civil, Títulos e Documentos e Pessoas Jurídicas - Paranoá</t>
  </si>
  <si>
    <t>9º Ofício de Registro Civil, Títulos e Documentos e Pessoas Jurídicas  – Planaltina</t>
  </si>
  <si>
    <t>9º Ofício de Registro Civil, Títulos e Documentos e Pessoas Jurídicas – Planaltina</t>
  </si>
  <si>
    <t>Taxa Média  Geométrica de Crescimento Anual - TMGCA - (%)</t>
  </si>
  <si>
    <t>GRUPOS DE IDADE</t>
  </si>
  <si>
    <t>Homens</t>
  </si>
  <si>
    <t>Mulheres</t>
  </si>
  <si>
    <t>0 – 4</t>
  </si>
  <si>
    <t>5 – 9</t>
  </si>
  <si>
    <t>20 – 24</t>
  </si>
  <si>
    <t>25 – 29</t>
  </si>
  <si>
    <t>55 – 59</t>
  </si>
  <si>
    <t>60 – 64</t>
  </si>
  <si>
    <t>65 – 69</t>
  </si>
  <si>
    <t>70 – 74</t>
  </si>
  <si>
    <t>75 – 79</t>
  </si>
  <si>
    <t>80 - 84</t>
  </si>
  <si>
    <t>85 - 89</t>
  </si>
  <si>
    <t>90 - 94</t>
  </si>
  <si>
    <t>95 - 99</t>
  </si>
  <si>
    <t>100 anos ou mais</t>
  </si>
  <si>
    <t>POPULAÇÃO RESIDENTE</t>
  </si>
  <si>
    <t>30 - 34</t>
  </si>
  <si>
    <t xml:space="preserve">residentes nas respectivas Regiões Administrativas. </t>
  </si>
  <si>
    <t>Fercal</t>
  </si>
  <si>
    <t xml:space="preserve">Fontes : Instituto Brasileiro de Geografia e Estatística - IBGE -  Censo Demográfico 2000 e 2010 e Companhia de Planejamento do Distrito Federal - CODEPLAN </t>
  </si>
  <si>
    <t>4º Ofício de Registro Civil, Títulos e Documentos e Pessoas Jurídicas  – Gama</t>
  </si>
  <si>
    <t>4º Ofício de Registro Civil, Títulos e Documentos e Pessoas Jurídicas – Gama</t>
  </si>
  <si>
    <t xml:space="preserve">Taguatinga </t>
  </si>
  <si>
    <t xml:space="preserve">Brazlândia </t>
  </si>
  <si>
    <t xml:space="preserve">Sobradinho </t>
  </si>
  <si>
    <t xml:space="preserve">Ceilândia </t>
  </si>
  <si>
    <t xml:space="preserve">Guará </t>
  </si>
  <si>
    <t xml:space="preserve">Cruzeiro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</si>
  <si>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</si>
  <si>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</si>
  <si>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</si>
  <si>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</si>
  <si>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</si>
  <si>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</si>
  <si>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</si>
  <si>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 xml:space="preserve"> ÓBITOS</t>
  </si>
  <si>
    <t>ÓBITOS POR SEXO</t>
  </si>
  <si>
    <t>1º Ofício de Notas e Registro Civil  - Guará</t>
  </si>
  <si>
    <t/>
  </si>
  <si>
    <t>1º Ofício de Notas, Registro Civil, Títulos e Documentos, Protesto de Títulos e Pessoas Jurídicas  - Núcleo Bandeirante</t>
  </si>
  <si>
    <t>5º Ofício de Notas, Registro Civil, Títulos e Documentos, Protesto de Títulos e Pessoas Jurídicas  - Guará</t>
  </si>
  <si>
    <t>2º Ofício de Registro Civil e Casamentos, Títulos e Documentos e Pessoas Jurídicas – Brasília</t>
  </si>
  <si>
    <t>5º Ofício de Registro Civil, Títulos e Documentos e Pessoas Jurídicas do Distrito Federal</t>
  </si>
  <si>
    <t>Diretoria de Gestão de Informações - Gerência de Produção de Informação - Núcleo de Estudos Populacionais - NEP</t>
  </si>
  <si>
    <t>Sudoeste / Octogonal</t>
  </si>
  <si>
    <t xml:space="preserve">Fontes : Instituto Brasileiro de Geografia e Estatística - IBGE -  Censo Demográfico 2000 e 2010 , </t>
  </si>
  <si>
    <t xml:space="preserve">Companhia de Planejamento do Distrito Federal - CODEPLAN - </t>
  </si>
  <si>
    <t xml:space="preserve"> Diretoria de Gestão de Informações - Gerência de Produção de Informação - Núcleo de Estudos Populacionais - NEP e </t>
  </si>
  <si>
    <t xml:space="preserve">Secretaria de Estado de Saúde - Subsecretaria de Saúde - Diretoria de Vigilância Epidemiológica </t>
  </si>
  <si>
    <t xml:space="preserve">Diretoria de Gestão de Informações - Gerência de Produção de Informação - Núcleo de Estudos Populacionais - NEP e </t>
  </si>
  <si>
    <t xml:space="preserve">Diretoria de Gestão de Informações - Gerência de Produção de Informação - Núcleo de Estudos Populacionais - NEP e Secretaria de Estado de Saúde - </t>
  </si>
  <si>
    <t xml:space="preserve">Subsecretaria de Saúde - Diretoria de Vigilância Epidemiológica </t>
  </si>
  <si>
    <t>ÓBITOS COM MENOS DE 1 ANO DE VIDA</t>
  </si>
  <si>
    <t>ANO</t>
  </si>
  <si>
    <t>8º Ofício de Registro Civil, Títulos e Documentose Pessoas Jurídicas do DF - Cartório Colorado</t>
  </si>
  <si>
    <t xml:space="preserve">Fonte: Secretaria de Estado de Saúde - Subsecretaria de Vigilância à Saúde - Diretoria de Vigilância Epidemiológica - </t>
  </si>
  <si>
    <t xml:space="preserve">DISTRITO FEDERAL </t>
  </si>
  <si>
    <t>Asa Norte</t>
  </si>
  <si>
    <t>Asa Sul</t>
  </si>
  <si>
    <t xml:space="preserve">Gama </t>
  </si>
  <si>
    <t xml:space="preserve">Samambaia </t>
  </si>
  <si>
    <t xml:space="preserve">Sobradinho II </t>
  </si>
  <si>
    <t>Em branco</t>
  </si>
  <si>
    <t>Em Branco</t>
  </si>
  <si>
    <t>Riacho Fundo I</t>
  </si>
  <si>
    <t>SCIA (Estrutural)</t>
  </si>
  <si>
    <t>SIA</t>
  </si>
  <si>
    <t>Varjão do Torto</t>
  </si>
  <si>
    <t>Até 500g</t>
  </si>
  <si>
    <t>1,5 Kg a 2,4 Kg</t>
  </si>
  <si>
    <t>1,0 Kg a 1,4 Kg</t>
  </si>
  <si>
    <t>2,5 Kg a 2,9 Kg</t>
  </si>
  <si>
    <t>3 Kg a 3,9 Kg</t>
  </si>
  <si>
    <t>4 Kg e mais</t>
  </si>
  <si>
    <t>De 501g a &lt;1 Kg</t>
  </si>
  <si>
    <t>Sudoeste e Octogonal</t>
  </si>
  <si>
    <t>Lesões enven e alg out conseq causas externas</t>
  </si>
  <si>
    <t>Contatos com serviços de saúde</t>
  </si>
  <si>
    <t>Acidentes de transporte</t>
  </si>
  <si>
    <t>Quedas</t>
  </si>
  <si>
    <t xml:space="preserve">Afogamento </t>
  </si>
  <si>
    <t>Suicídio</t>
  </si>
  <si>
    <t>Homicídio</t>
  </si>
  <si>
    <t>Demais causas externas</t>
  </si>
  <si>
    <t>Intervenções legais</t>
  </si>
  <si>
    <t>Envenenamento, intoxicação</t>
  </si>
  <si>
    <t>Eventos intenção indeterminada</t>
  </si>
  <si>
    <t>Taxa de mortalidade infantil</t>
  </si>
  <si>
    <t>Região Administrativa</t>
  </si>
  <si>
    <t xml:space="preserve">Fontes: Instituto Brasileiro de Geografia e Estatística - IBGE -  Censo Demográfico 2000 e 2010, </t>
  </si>
  <si>
    <t xml:space="preserve">Fonte: Instituto Brasileiro de Geografia e Estatística - IBGE -  Censo Demográfico 2010 </t>
  </si>
  <si>
    <t>Menos de 1 ano</t>
  </si>
  <si>
    <t>Exposição a fumaça e fogo</t>
  </si>
  <si>
    <t>Fonte: Cartórios de Registros Civis</t>
  </si>
  <si>
    <t xml:space="preserve">Nota: A classificação por Regiões Administrativas refere-se somente à localização dos Cartórios de Registros Civis, não significando que a totalidade dos dados sejam de </t>
  </si>
  <si>
    <t>Setor Noroeste</t>
  </si>
  <si>
    <t xml:space="preserve">Fonte: Secretaria de Estado de Saúde - Subsecretaria de Vigilância à Saúde - SVS - Diretoria de Vigilância Epidemiológica - DIVEP </t>
  </si>
  <si>
    <t xml:space="preserve">Gerência de Epidemiologia de Campo (GECAMP)/Centro de Informações Estratégicas de Vigilância em Saúde - CIEVS - </t>
  </si>
  <si>
    <t>Núcleo de Análise de Dados</t>
  </si>
  <si>
    <t xml:space="preserve">Diretoria de Vigilância Epidemiológica - DIVEP </t>
  </si>
  <si>
    <t xml:space="preserve">Fonte: Secretaria de Estado de Saúde - Subsecretaria de Vigilância à Saúde - SVS </t>
  </si>
  <si>
    <t>Envenenamento e intoxicação</t>
  </si>
  <si>
    <t>5º Ofício de Registro Civil, Títulos e Documentos e Pessoas Jurídicas do Distrito Federal - Taguatinga</t>
  </si>
  <si>
    <t>SEPARAÇÕES AVERBADAS</t>
  </si>
  <si>
    <t>A - DEMOGRAFIA</t>
  </si>
  <si>
    <r>
      <t>2.1.1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População total e taxa média geométrica de crescimento anual, segundo as Regiões Administrativas - Distrito Federal – 2000 e 2010</t>
    </r>
  </si>
  <si>
    <t>2.1.2  População residente, por sexo, segundo os grupos de idade - Distrito Federal – 2010</t>
  </si>
  <si>
    <t>2.2 - REGISTRO CIVIL</t>
  </si>
  <si>
    <t xml:space="preserve">Fonte: Cartórios de Registros Civis </t>
  </si>
  <si>
    <t>2.3 - INDICADORES DEMOGRÁFICOS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</si>
  <si>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Referem-se a nascimentos de residentes no Distrito Federal.</t>
    </r>
  </si>
  <si>
    <t>Óbitos infantis (Nascidos mortos)</t>
  </si>
  <si>
    <t>CASAMENTOS REGISTRADOS</t>
  </si>
  <si>
    <t xml:space="preserve">2.2.1 Nascimentos segundo as Regiões Administrativas - Distrito Federal – 2014 - 2019                                                                                          </t>
  </si>
  <si>
    <t>2.2.5 Óbitos por sexo, segundo as Regiões Administrativas - Distrito Federal - 2014 a 2019</t>
  </si>
  <si>
    <t>2.2.9 Óbitos maternos, por faixa etária, segundo as Regiões Administrativas - Distrito Federal – 2014 - 2019</t>
  </si>
  <si>
    <t>2.2.10 Casamentos nos cartórios, segundo as respectivas Regiões Administrativas - Distrito Federal – 2014 - 2019</t>
  </si>
  <si>
    <t>2.2.11 Separações judiciais averbadas nos cartórios, segundo as respectivas Regiões Administrativas - Distrito Federal – 2014 - 2019</t>
  </si>
  <si>
    <t>2.2.12 Divórcios averbadas nos cartórios, segundo as respectivas Regiões Administrativas - Distrito Federal – 2012 - 2019</t>
  </si>
  <si>
    <t xml:space="preserve"> 2.3.1 População estimada, nascidos vivos e taxa de natalidade geral - Distrito Federal – 2012 - 2019</t>
  </si>
  <si>
    <t>2.3.2 População estimada, total de óbitos e taxa de mortalidade geral – Distrito Federal – 2012 - 2019</t>
  </si>
  <si>
    <r>
      <t xml:space="preserve">2.3.4 </t>
    </r>
    <r>
      <rPr>
        <b/>
        <sz val="10"/>
        <color indexed="8"/>
        <rFont val="Arial"/>
        <family val="2"/>
      </rPr>
      <t>Nascidos vivos, óbitos com menores de 1 ano de vida, taxas de natalidade e de mortalidade infantil – Distrito Federal – 2012 - 2019</t>
    </r>
  </si>
  <si>
    <t>Arniqueira</t>
  </si>
  <si>
    <t>Sol Nascente/Por do Sol</t>
  </si>
  <si>
    <t>2.2.8 Óbitos em menores de 1 ano, segundo as causas básicas – Distrito Federal - 2014 - 2019</t>
  </si>
  <si>
    <t>Asa sul</t>
  </si>
  <si>
    <t>7º Ofício Registro Civil, Títulos e Documentos e Pessoas Jurídicas  – Ceilândia (CNM 1)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</si>
  <si>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</si>
  <si>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Plano Piloto</t>
  </si>
  <si>
    <r>
      <rPr>
        <sz val="8"/>
        <rFont val="Arial"/>
        <family val="2"/>
      </rPr>
      <t>RA-I</t>
    </r>
  </si>
  <si>
    <r>
      <rPr>
        <sz val="8"/>
        <rFont val="Arial"/>
        <family val="2"/>
      </rPr>
      <t>RA-XX</t>
    </r>
  </si>
  <si>
    <r>
      <rPr>
        <sz val="8"/>
        <rFont val="Arial"/>
        <family val="2"/>
      </rPr>
      <t>RA-IV</t>
    </r>
  </si>
  <si>
    <r>
      <rPr>
        <sz val="8"/>
        <rFont val="Arial"/>
        <family val="2"/>
      </rPr>
      <t>RA-XIX</t>
    </r>
  </si>
  <si>
    <r>
      <rPr>
        <sz val="8"/>
        <rFont val="Arial"/>
        <family val="2"/>
      </rPr>
      <t>RA-IX</t>
    </r>
  </si>
  <si>
    <r>
      <rPr>
        <sz val="8"/>
        <rFont val="Arial"/>
        <family val="2"/>
      </rPr>
      <t>RA-XI</t>
    </r>
  </si>
  <si>
    <r>
      <rPr>
        <sz val="8"/>
        <rFont val="Arial"/>
        <family val="2"/>
      </rPr>
      <t>RA XXXI</t>
    </r>
  </si>
  <si>
    <r>
      <rPr>
        <sz val="8"/>
        <rFont val="Arial"/>
        <family val="2"/>
      </rPr>
      <t>RA-II</t>
    </r>
  </si>
  <si>
    <r>
      <rPr>
        <sz val="8"/>
        <rFont val="Arial"/>
        <family val="2"/>
      </rPr>
      <t>RA-X</t>
    </r>
  </si>
  <si>
    <r>
      <rPr>
        <sz val="8"/>
        <rFont val="Arial"/>
        <family val="2"/>
      </rPr>
      <t>RA-XVIII</t>
    </r>
  </si>
  <si>
    <r>
      <rPr>
        <sz val="8"/>
        <rFont val="Arial"/>
        <family val="2"/>
      </rPr>
      <t>RA-XVI</t>
    </r>
  </si>
  <si>
    <r>
      <rPr>
        <sz val="8"/>
        <rFont val="Arial"/>
        <family val="2"/>
      </rPr>
      <t>RA-VIII</t>
    </r>
  </si>
  <si>
    <r>
      <rPr>
        <sz val="8"/>
        <rFont val="Arial"/>
        <family val="2"/>
      </rPr>
      <t>RA-VII</t>
    </r>
  </si>
  <si>
    <r>
      <rPr>
        <sz val="8"/>
        <rFont val="Arial"/>
        <family val="2"/>
      </rPr>
      <t>RA-XXIV</t>
    </r>
  </si>
  <si>
    <r>
      <rPr>
        <sz val="8"/>
        <rFont val="Arial"/>
        <family val="2"/>
      </rPr>
      <t>RA-VI</t>
    </r>
  </si>
  <si>
    <r>
      <rPr>
        <sz val="8"/>
        <rFont val="Arial"/>
        <family val="2"/>
      </rPr>
      <t>RA-XV</t>
    </r>
  </si>
  <si>
    <r>
      <rPr>
        <sz val="8"/>
        <rFont val="Arial"/>
        <family val="2"/>
      </rPr>
      <t>RA-XVII</t>
    </r>
  </si>
  <si>
    <r>
      <rPr>
        <sz val="8"/>
        <rFont val="Arial"/>
        <family val="2"/>
      </rPr>
      <t>RA-XXI</t>
    </r>
  </si>
  <si>
    <r>
      <rPr>
        <sz val="8"/>
        <rFont val="Arial"/>
        <family val="2"/>
      </rPr>
      <t>RA-XII</t>
    </r>
  </si>
  <si>
    <r>
      <rPr>
        <sz val="8"/>
        <rFont val="Arial"/>
        <family val="2"/>
      </rPr>
      <t>RA-XIII</t>
    </r>
  </si>
  <si>
    <r>
      <rPr>
        <sz val="8"/>
        <rFont val="Arial"/>
        <family val="2"/>
      </rPr>
      <t>RA-XIV</t>
    </r>
  </si>
  <si>
    <r>
      <rPr>
        <sz val="8"/>
        <rFont val="Arial"/>
        <family val="2"/>
      </rPr>
      <t>RA-XXV</t>
    </r>
  </si>
  <si>
    <r>
      <rPr>
        <sz val="8"/>
        <rFont val="Arial"/>
        <family val="2"/>
      </rPr>
      <t>RA XXIX</t>
    </r>
  </si>
  <si>
    <r>
      <rPr>
        <sz val="8"/>
        <rFont val="Arial"/>
        <family val="2"/>
      </rPr>
      <t>RA-V</t>
    </r>
  </si>
  <si>
    <r>
      <rPr>
        <sz val="8"/>
        <rFont val="Arial"/>
        <family val="2"/>
      </rPr>
      <t>RA-XXVI</t>
    </r>
  </si>
  <si>
    <r>
      <rPr>
        <sz val="8"/>
        <rFont val="Arial"/>
        <family val="2"/>
      </rPr>
      <t>RA-XXII</t>
    </r>
  </si>
  <si>
    <r>
      <rPr>
        <sz val="8"/>
        <rFont val="Arial"/>
        <family val="2"/>
      </rPr>
      <t>RA-III</t>
    </r>
  </si>
  <si>
    <r>
      <rPr>
        <sz val="8"/>
        <rFont val="Arial"/>
        <family val="2"/>
      </rPr>
      <t>RA-XXIII</t>
    </r>
  </si>
  <si>
    <r>
      <rPr>
        <sz val="8"/>
        <rFont val="Arial"/>
        <family val="2"/>
      </rPr>
      <t>RA XXX</t>
    </r>
  </si>
  <si>
    <r>
      <rPr>
        <sz val="8"/>
        <rFont val="Arial"/>
        <family val="2"/>
      </rPr>
      <t>RA XXXII</t>
    </r>
  </si>
  <si>
    <r>
      <rPr>
        <sz val="8"/>
        <rFont val="Arial"/>
        <family val="2"/>
      </rPr>
      <t>RA XXXIII</t>
    </r>
  </si>
  <si>
    <t>RA-XXVII</t>
  </si>
  <si>
    <r>
      <rPr>
        <b/>
        <sz val="10"/>
        <rFont val="Arial"/>
        <family val="2"/>
      </rPr>
      <t>REGIÕES ADMINISTRATIVAS</t>
    </r>
  </si>
  <si>
    <r>
      <rPr>
        <b/>
        <sz val="10"/>
        <rFont val="Arial"/>
        <family val="2"/>
      </rPr>
      <t>NÚMEROS</t>
    </r>
  </si>
  <si>
    <r>
      <rPr>
        <b/>
        <sz val="10"/>
        <rFont val="Arial"/>
        <family val="2"/>
      </rPr>
      <t>DESCRIÇÃO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</si>
  <si>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</t>
    </r>
  </si>
  <si>
    <t>2.2.2 Nascidos vivos por idade da mãe, segundo as Regiões Administrativas - Distrito Federal – 2012 - 2019</t>
  </si>
  <si>
    <t>2.8 Nascidos vivos por faixa de peso, segundo as Regiões Administrativas - Distrito Federal</t>
  </si>
  <si>
    <t>2.2.3 Nascidos vivos por faixa de peso, segundo as Regiões Administrativas - Distrito Federal – 2012 - 2019</t>
  </si>
  <si>
    <t xml:space="preserve">2.9 Óbitos por faixa etária, segundo as Regiões Administrativas - Distrito Federal </t>
  </si>
  <si>
    <t>2.2.4 Óbitos por faixa etária, segundo as Regiões Administrativas - Distrito Federal – 2012 - 2019</t>
  </si>
  <si>
    <t>30 - 39</t>
  </si>
  <si>
    <t>40 - 49</t>
  </si>
  <si>
    <t>50 - 59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</si>
  <si>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</t>
    </r>
  </si>
  <si>
    <t>2.11 Óbitos por Regiões Administrativas, segundo os grupos de causas básicas - Distrito Federal</t>
  </si>
  <si>
    <t>2.2.6 Óbitos por Regiões Administrativas, segundo os grupos de causas básicas - Distrito Federal – 2014 a 2019</t>
  </si>
  <si>
    <t>2.2.7 Óbitos por tipo de causa externa, segundo as Regiões Administrativas - Distrito Federal – 2017 a 2019</t>
  </si>
  <si>
    <t>Não classificados</t>
  </si>
  <si>
    <t>Gerência de Informação e Análise de Situação em Saúde- Giass/Centro de Informações Estratégicas de Vigilância em Saúde - CIEVS</t>
  </si>
  <si>
    <t>*Dados provisórios, sujeitos a alteração. Data de extração 05/06/2020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</si>
  <si>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</t>
    </r>
  </si>
  <si>
    <t>2019 (*)</t>
  </si>
  <si>
    <t>Gerência de Informação e Análise de Situação em Saúde- Giass/Centro de Informações Estratégicas de Vigilância em Saúde - CIEVS - Núcleo de Análise de Dados</t>
  </si>
  <si>
    <t xml:space="preserve">Gerência de Informação e Análise de Situação em Saúde- Giass/Centro de Informações Estratégicas de Vigilância em Saúde - CIEVS - </t>
  </si>
  <si>
    <t>Gerência de Informação e Análise de Situação em Saúde- Giass - Núcleo de Análise de Dados</t>
  </si>
  <si>
    <t>A classificar</t>
  </si>
  <si>
    <t>Plsno Piloto</t>
  </si>
  <si>
    <t>Exposicao à fumaca e fogo</t>
  </si>
  <si>
    <t>Fonte: Secretaria de Estado de Saúde - Subsecretaria de Vigilância à Saúde - Diretoria de Vigilância Epidemiológica - DIVEP</t>
  </si>
  <si>
    <t>Fonte: Secretaria de Estado de Saúde - Subsecretaria de Vigilância à Saúde - SVS</t>
  </si>
  <si>
    <t>Diretoria de Vigilância Epidemiológica - DIVEP -  Gerência de Informação e Análise de Situação em Saúde- Giass</t>
  </si>
  <si>
    <t>2.3.3 - Taxa de mortalidade infantil, Óbitos infantis e Nascidos vivos, segundo a região administrativa - Distrito Federal - 2015 a 2019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</si>
  <si>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Referem-se a nascimento de residentes no Distrito Federal.</t>
    </r>
  </si>
  <si>
    <t>(*) Dados extraídos em 3/3/2021.</t>
  </si>
  <si>
    <t xml:space="preserve">Fonte: IBGE/Diretoria de Pesquisas. Coordenação de População e Indicadores Sociais. Gerência de Estudos e Análises da Dinâmica Demográfica. </t>
  </si>
  <si>
    <t xml:space="preserve">           Projeção da população do Brasil por sexo e idade para o período 2010-2060</t>
  </si>
  <si>
    <t>POPULAÇÃO ESTIMADA (Idades simples)</t>
  </si>
  <si>
    <t>2.1 - POPULAÇÃO RESIDENTE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</si>
</sst>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;[Red]0.00"/>
    <numFmt numFmtId="184" formatCode="#,##0.0"/>
    <numFmt numFmtId="185" formatCode="&quot;Ativado&quot;;&quot;Ativado&quot;;&quot;Desativado&quot;"/>
    <numFmt numFmtId="186" formatCode="#,##0.000"/>
  </numFmts>
  <fonts count="7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vertAlign val="superscript"/>
      <sz val="8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9"/>
      <color indexed="30"/>
      <name val="Calibri"/>
      <family val="2"/>
    </font>
    <font>
      <sz val="26"/>
      <color indexed="56"/>
      <name val="Arial Black"/>
      <family val="2"/>
    </font>
    <font>
      <b/>
      <sz val="26"/>
      <color indexed="56"/>
      <name val="Arial Black"/>
      <family val="2"/>
    </font>
    <font>
      <sz val="10"/>
      <color indexed="56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10"/>
      <color theme="3" tint="-0.24997000396251678"/>
      <name val="Arial"/>
      <family val="2"/>
    </font>
    <font>
      <sz val="11"/>
      <color rgb="FF0070C0"/>
      <name val="Calibri"/>
      <family val="2"/>
    </font>
    <font>
      <sz val="9"/>
      <color rgb="FF0070C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99"/>
      <name val="Arial"/>
      <family val="2"/>
    </font>
    <font>
      <sz val="8"/>
      <color rgb="FF000000"/>
      <name val="Arial"/>
      <family val="2"/>
    </font>
    <font>
      <sz val="26"/>
      <color rgb="FF002060"/>
      <name val="Arial Black"/>
      <family val="2"/>
    </font>
    <font>
      <b/>
      <sz val="26"/>
      <color rgb="FF002060"/>
      <name val="Arial Black"/>
      <family val="2"/>
    </font>
    <font>
      <sz val="10"/>
      <color rgb="FF002060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4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8" fillId="30" borderId="14" xfId="0" applyFont="1" applyFill="1" applyBorder="1" applyAlignment="1">
      <alignment horizontal="center" wrapText="1"/>
    </xf>
    <xf numFmtId="0" fontId="8" fillId="30" borderId="15" xfId="0" applyFont="1" applyFill="1" applyBorder="1" applyAlignment="1">
      <alignment horizontal="center" wrapText="1"/>
    </xf>
    <xf numFmtId="49" fontId="10" fillId="30" borderId="12" xfId="0" applyNumberFormat="1" applyFont="1" applyFill="1" applyBorder="1" applyAlignment="1">
      <alignment horizontal="center" vertical="center" wrapText="1"/>
    </xf>
    <xf numFmtId="49" fontId="10" fillId="3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6" fillId="0" borderId="0" xfId="49" applyFont="1" applyAlignment="1">
      <alignment horizontal="left" vertical="center"/>
      <protection/>
    </xf>
    <xf numFmtId="0" fontId="66" fillId="0" borderId="10" xfId="49" applyFont="1" applyBorder="1" applyAlignment="1">
      <alignment horizontal="left" vertical="center"/>
      <protection/>
    </xf>
    <xf numFmtId="3" fontId="66" fillId="0" borderId="0" xfId="49" applyNumberFormat="1" applyFont="1" applyAlignment="1">
      <alignment horizontal="right" vertical="center"/>
      <protection/>
    </xf>
    <xf numFmtId="3" fontId="10" fillId="30" borderId="12" xfId="0" applyNumberFormat="1" applyFont="1" applyFill="1" applyBorder="1" applyAlignment="1">
      <alignment horizontal="center" vertical="center" wrapText="1"/>
    </xf>
    <xf numFmtId="0" fontId="66" fillId="0" borderId="0" xfId="49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43" fillId="0" borderId="0" xfId="49" applyAlignment="1">
      <alignment horizontal="left"/>
      <protection/>
    </xf>
    <xf numFmtId="0" fontId="2" fillId="0" borderId="10" xfId="0" applyFont="1" applyFill="1" applyBorder="1" applyAlignment="1">
      <alignment vertical="center"/>
    </xf>
    <xf numFmtId="3" fontId="66" fillId="0" borderId="0" xfId="49" applyNumberFormat="1" applyFont="1" applyBorder="1" applyAlignment="1">
      <alignment horizontal="right"/>
      <protection/>
    </xf>
    <xf numFmtId="0" fontId="67" fillId="30" borderId="12" xfId="49" applyFont="1" applyFill="1" applyBorder="1" applyAlignment="1">
      <alignment horizontal="center" vertical="center" wrapText="1"/>
      <protection/>
    </xf>
    <xf numFmtId="0" fontId="67" fillId="30" borderId="13" xfId="4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9" fillId="30" borderId="12" xfId="49" applyFont="1" applyFill="1" applyBorder="1" applyAlignment="1">
      <alignment horizontal="center" vertical="center" wrapText="1"/>
      <protection/>
    </xf>
    <xf numFmtId="0" fontId="59" fillId="30" borderId="13" xfId="49" applyFont="1" applyFill="1" applyBorder="1" applyAlignment="1">
      <alignment horizontal="center" vertical="center" wrapText="1"/>
      <protection/>
    </xf>
    <xf numFmtId="0" fontId="67" fillId="30" borderId="12" xfId="49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10" fillId="30" borderId="13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61" fillId="34" borderId="16" xfId="49" applyFont="1" applyFill="1" applyBorder="1" applyAlignment="1">
      <alignment horizontal="left" vertical="center"/>
      <protection/>
    </xf>
    <xf numFmtId="3" fontId="1" fillId="34" borderId="16" xfId="0" applyNumberFormat="1" applyFont="1" applyFill="1" applyBorder="1" applyAlignment="1">
      <alignment horizontal="right" vertical="center"/>
    </xf>
    <xf numFmtId="184" fontId="61" fillId="34" borderId="12" xfId="49" applyNumberFormat="1" applyFont="1" applyFill="1" applyBorder="1" applyAlignment="1">
      <alignment horizontal="right" vertical="center"/>
      <protection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30" borderId="12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67" fillId="30" borderId="13" xfId="49" applyFont="1" applyFill="1" applyBorder="1" applyAlignment="1">
      <alignment horizontal="center" vertical="center"/>
      <protection/>
    </xf>
    <xf numFmtId="0" fontId="1" fillId="34" borderId="19" xfId="0" applyFont="1" applyFill="1" applyBorder="1" applyAlignment="1">
      <alignment vertical="center" wrapText="1"/>
    </xf>
    <xf numFmtId="3" fontId="1" fillId="34" borderId="12" xfId="0" applyNumberFormat="1" applyFont="1" applyFill="1" applyBorder="1" applyAlignment="1">
      <alignment horizontal="right" vertical="center" wrapText="1"/>
    </xf>
    <xf numFmtId="2" fontId="1" fillId="34" borderId="12" xfId="0" applyNumberFormat="1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right" vertical="center" wrapText="1"/>
    </xf>
    <xf numFmtId="3" fontId="1" fillId="34" borderId="12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/>
    </xf>
    <xf numFmtId="4" fontId="1" fillId="34" borderId="13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horizontal="right" vertical="center" shrinkToFit="1"/>
    </xf>
    <xf numFmtId="0" fontId="70" fillId="32" borderId="0" xfId="0" applyFont="1" applyFill="1" applyAlignment="1">
      <alignment/>
    </xf>
    <xf numFmtId="0" fontId="71" fillId="32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7" fillId="0" borderId="0" xfId="49" applyFont="1" applyAlignment="1">
      <alignment vertical="center"/>
      <protection/>
    </xf>
    <xf numFmtId="0" fontId="10" fillId="30" borderId="13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67" fillId="30" borderId="13" xfId="49" applyFont="1" applyFill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66" fillId="0" borderId="0" xfId="49" applyFont="1" applyFill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 wrapText="1"/>
    </xf>
    <xf numFmtId="3" fontId="10" fillId="3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right"/>
    </xf>
    <xf numFmtId="3" fontId="10" fillId="30" borderId="19" xfId="0" applyNumberFormat="1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2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  <xf numFmtId="0" fontId="67" fillId="30" borderId="24" xfId="49" applyFont="1" applyFill="1" applyBorder="1" applyAlignment="1">
      <alignment horizontal="center" vertical="center" wrapText="1"/>
      <protection/>
    </xf>
    <xf numFmtId="0" fontId="67" fillId="30" borderId="14" xfId="49" applyFont="1" applyFill="1" applyBorder="1" applyAlignment="1">
      <alignment horizontal="center" vertical="center" wrapText="1"/>
      <protection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3" fontId="1" fillId="35" borderId="16" xfId="0" applyNumberFormat="1" applyFont="1" applyFill="1" applyBorder="1" applyAlignment="1">
      <alignment horizontal="right" vertical="center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26" xfId="0" applyFont="1" applyFill="1" applyBorder="1" applyAlignment="1">
      <alignment horizontal="center" vertical="center" wrapText="1"/>
    </xf>
    <xf numFmtId="3" fontId="1" fillId="35" borderId="27" xfId="0" applyNumberFormat="1" applyFont="1" applyFill="1" applyBorder="1" applyAlignment="1">
      <alignment horizontal="right" vertical="center"/>
    </xf>
    <xf numFmtId="3" fontId="1" fillId="35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26" xfId="0" applyFont="1" applyFill="1" applyBorder="1" applyAlignment="1">
      <alignment horizontal="center" vertical="center" wrapText="1"/>
    </xf>
    <xf numFmtId="0" fontId="10" fillId="30" borderId="31" xfId="0" applyFont="1" applyFill="1" applyBorder="1" applyAlignment="1">
      <alignment horizontal="center" vertical="center" wrapText="1"/>
    </xf>
    <xf numFmtId="0" fontId="10" fillId="30" borderId="32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1" fillId="35" borderId="31" xfId="0" applyNumberFormat="1" applyFont="1" applyFill="1" applyBorder="1" applyAlignment="1">
      <alignment horizontal="right" vertical="center"/>
    </xf>
    <xf numFmtId="3" fontId="1" fillId="35" borderId="32" xfId="0" applyNumberFormat="1" applyFont="1" applyFill="1" applyBorder="1" applyAlignment="1">
      <alignment horizontal="right" vertical="center"/>
    </xf>
    <xf numFmtId="3" fontId="10" fillId="30" borderId="25" xfId="0" applyNumberFormat="1" applyFont="1" applyFill="1" applyBorder="1" applyAlignment="1">
      <alignment horizontal="center" vertical="center" wrapText="1"/>
    </xf>
    <xf numFmtId="3" fontId="10" fillId="30" borderId="26" xfId="0" applyNumberFormat="1" applyFont="1" applyFill="1" applyBorder="1" applyAlignment="1">
      <alignment horizontal="center" vertical="center" wrapText="1"/>
    </xf>
    <xf numFmtId="3" fontId="69" fillId="0" borderId="30" xfId="0" applyNumberFormat="1" applyFont="1" applyFill="1" applyBorder="1" applyAlignment="1">
      <alignment vertical="center" shrinkToFit="1"/>
    </xf>
    <xf numFmtId="0" fontId="0" fillId="35" borderId="10" xfId="0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66" fillId="0" borderId="30" xfId="49" applyNumberFormat="1" applyFont="1" applyBorder="1" applyAlignment="1">
      <alignment horizontal="right" vertical="center"/>
      <protection/>
    </xf>
    <xf numFmtId="3" fontId="69" fillId="0" borderId="30" xfId="0" applyNumberFormat="1" applyFont="1" applyFill="1" applyBorder="1" applyAlignment="1">
      <alignment horizontal="right" vertical="center" shrinkToFit="1"/>
    </xf>
    <xf numFmtId="0" fontId="10" fillId="3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69" fillId="0" borderId="29" xfId="0" applyNumberFormat="1" applyFont="1" applyFill="1" applyBorder="1" applyAlignment="1">
      <alignment horizontal="right" vertical="center" shrinkToFit="1"/>
    </xf>
    <xf numFmtId="3" fontId="2" fillId="0" borderId="33" xfId="0" applyNumberFormat="1" applyFont="1" applyBorder="1" applyAlignment="1">
      <alignment horizontal="right" vertical="center"/>
    </xf>
    <xf numFmtId="0" fontId="10" fillId="30" borderId="34" xfId="0" applyFont="1" applyFill="1" applyBorder="1" applyAlignment="1">
      <alignment horizontal="center" vertical="center" wrapText="1"/>
    </xf>
    <xf numFmtId="0" fontId="10" fillId="30" borderId="35" xfId="0" applyFont="1" applyFill="1" applyBorder="1" applyAlignment="1">
      <alignment horizontal="center" vertical="center" wrapText="1"/>
    </xf>
    <xf numFmtId="0" fontId="66" fillId="0" borderId="0" xfId="49" applyFont="1" applyBorder="1" applyAlignment="1">
      <alignment horizontal="left" vertical="center" indent="1"/>
      <protection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10" fillId="30" borderId="16" xfId="0" applyFont="1" applyFill="1" applyBorder="1" applyAlignment="1">
      <alignment horizontal="center"/>
    </xf>
    <xf numFmtId="0" fontId="15" fillId="35" borderId="16" xfId="0" applyFont="1" applyFill="1" applyBorder="1" applyAlignment="1">
      <alignment vertical="center" wrapText="1"/>
    </xf>
    <xf numFmtId="0" fontId="8" fillId="30" borderId="25" xfId="0" applyFont="1" applyFill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67" fillId="30" borderId="16" xfId="49" applyFont="1" applyFill="1" applyBorder="1" applyAlignment="1">
      <alignment horizontal="center" vertical="center" wrapText="1"/>
      <protection/>
    </xf>
    <xf numFmtId="0" fontId="67" fillId="30" borderId="26" xfId="49" applyFont="1" applyFill="1" applyBorder="1" applyAlignment="1">
      <alignment horizontal="center" vertical="center" wrapText="1"/>
      <protection/>
    </xf>
    <xf numFmtId="0" fontId="8" fillId="30" borderId="36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59" fillId="30" borderId="26" xfId="49" applyFont="1" applyFill="1" applyBorder="1" applyAlignment="1">
      <alignment horizontal="center" vertical="center" wrapText="1"/>
      <protection/>
    </xf>
    <xf numFmtId="0" fontId="2" fillId="0" borderId="30" xfId="0" applyFont="1" applyFill="1" applyBorder="1" applyAlignment="1">
      <alignment/>
    </xf>
    <xf numFmtId="0" fontId="15" fillId="35" borderId="16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0" fontId="8" fillId="30" borderId="13" xfId="0" applyFont="1" applyFill="1" applyBorder="1" applyAlignment="1">
      <alignment vertical="center" wrapText="1"/>
    </xf>
    <xf numFmtId="0" fontId="8" fillId="30" borderId="16" xfId="0" applyFont="1" applyFill="1" applyBorder="1" applyAlignment="1">
      <alignment vertical="center" wrapText="1"/>
    </xf>
    <xf numFmtId="0" fontId="67" fillId="30" borderId="13" xfId="49" applyFont="1" applyFill="1" applyBorder="1" applyAlignment="1">
      <alignment horizontal="center" vertical="center"/>
      <protection/>
    </xf>
    <xf numFmtId="1" fontId="2" fillId="0" borderId="3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1" fillId="35" borderId="12" xfId="0" applyNumberFormat="1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69" fillId="0" borderId="37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 vertical="center"/>
    </xf>
    <xf numFmtId="3" fontId="66" fillId="0" borderId="37" xfId="49" applyNumberFormat="1" applyFont="1" applyBorder="1" applyAlignment="1">
      <alignment horizontal="right" vertical="center"/>
      <protection/>
    </xf>
    <xf numFmtId="0" fontId="2" fillId="0" borderId="37" xfId="0" applyFont="1" applyFill="1" applyBorder="1" applyAlignment="1">
      <alignment/>
    </xf>
    <xf numFmtId="0" fontId="2" fillId="0" borderId="23" xfId="0" applyFont="1" applyBorder="1" applyAlignment="1">
      <alignment horizontal="right" vertical="center"/>
    </xf>
    <xf numFmtId="3" fontId="69" fillId="0" borderId="37" xfId="0" applyNumberFormat="1" applyFont="1" applyFill="1" applyBorder="1" applyAlignment="1">
      <alignment vertical="center" shrinkToFit="1"/>
    </xf>
    <xf numFmtId="0" fontId="10" fillId="35" borderId="12" xfId="0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vertical="center"/>
    </xf>
    <xf numFmtId="3" fontId="10" fillId="35" borderId="12" xfId="0" applyNumberFormat="1" applyFont="1" applyFill="1" applyBorder="1" applyAlignment="1">
      <alignment horizontal="right" vertical="center"/>
    </xf>
    <xf numFmtId="0" fontId="10" fillId="35" borderId="12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40" fillId="0" borderId="37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0" fontId="10" fillId="35" borderId="12" xfId="49" applyFont="1" applyFill="1" applyBorder="1" applyAlignment="1">
      <alignment horizontal="right" vertical="center"/>
      <protection/>
    </xf>
    <xf numFmtId="3" fontId="73" fillId="35" borderId="12" xfId="0" applyNumberFormat="1" applyFont="1" applyFill="1" applyBorder="1" applyAlignment="1">
      <alignment horizontal="right" vertical="center"/>
    </xf>
    <xf numFmtId="3" fontId="73" fillId="35" borderId="1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 wrapText="1"/>
    </xf>
    <xf numFmtId="3" fontId="69" fillId="0" borderId="11" xfId="0" applyNumberFormat="1" applyFont="1" applyFill="1" applyBorder="1" applyAlignment="1">
      <alignment horizontal="right" vertical="center" shrinkToFit="1"/>
    </xf>
    <xf numFmtId="184" fontId="2" fillId="0" borderId="37" xfId="0" applyNumberFormat="1" applyFont="1" applyFill="1" applyBorder="1" applyAlignment="1">
      <alignment horizontal="right" vertical="center"/>
    </xf>
    <xf numFmtId="184" fontId="66" fillId="0" borderId="37" xfId="49" applyNumberFormat="1" applyFont="1" applyBorder="1" applyAlignment="1">
      <alignment horizontal="right" vertical="center"/>
      <protection/>
    </xf>
    <xf numFmtId="3" fontId="61" fillId="34" borderId="12" xfId="49" applyNumberFormat="1" applyFont="1" applyFill="1" applyBorder="1" applyAlignment="1">
      <alignment horizontal="right" vertical="center"/>
      <protection/>
    </xf>
    <xf numFmtId="3" fontId="2" fillId="0" borderId="18" xfId="0" applyNumberFormat="1" applyFont="1" applyFill="1" applyBorder="1" applyAlignment="1">
      <alignment horizontal="right" vertical="center"/>
    </xf>
    <xf numFmtId="3" fontId="69" fillId="0" borderId="18" xfId="0" applyNumberFormat="1" applyFont="1" applyFill="1" applyBorder="1" applyAlignment="1">
      <alignment horizontal="right" vertical="center" shrinkToFit="1"/>
    </xf>
    <xf numFmtId="3" fontId="1" fillId="34" borderId="12" xfId="0" applyNumberFormat="1" applyFont="1" applyFill="1" applyBorder="1" applyAlignment="1">
      <alignment horizontal="right" vertical="center"/>
    </xf>
    <xf numFmtId="3" fontId="1" fillId="34" borderId="13" xfId="0" applyNumberFormat="1" applyFont="1" applyFill="1" applyBorder="1" applyAlignment="1">
      <alignment horizontal="right" vertical="center"/>
    </xf>
    <xf numFmtId="3" fontId="2" fillId="0" borderId="37" xfId="49" applyNumberFormat="1" applyFont="1" applyBorder="1" applyAlignment="1">
      <alignment horizontal="right" vertical="center"/>
      <protection/>
    </xf>
    <xf numFmtId="3" fontId="2" fillId="0" borderId="18" xfId="0" applyNumberFormat="1" applyFont="1" applyFill="1" applyBorder="1" applyAlignment="1">
      <alignment horizontal="right" vertical="center" shrinkToFit="1"/>
    </xf>
    <xf numFmtId="3" fontId="2" fillId="0" borderId="15" xfId="0" applyNumberFormat="1" applyFont="1" applyFill="1" applyBorder="1" applyAlignment="1">
      <alignment horizontal="right" vertical="center"/>
    </xf>
    <xf numFmtId="0" fontId="67" fillId="30" borderId="19" xfId="49" applyFont="1" applyFill="1" applyBorder="1" applyAlignment="1">
      <alignment horizontal="center" vertical="center"/>
      <protection/>
    </xf>
    <xf numFmtId="0" fontId="67" fillId="30" borderId="25" xfId="49" applyFont="1" applyFill="1" applyBorder="1" applyAlignment="1">
      <alignment horizontal="center" vertical="center"/>
      <protection/>
    </xf>
    <xf numFmtId="0" fontId="67" fillId="30" borderId="26" xfId="49" applyFont="1" applyFill="1" applyBorder="1" applyAlignment="1">
      <alignment horizontal="center" vertical="center"/>
      <protection/>
    </xf>
    <xf numFmtId="184" fontId="61" fillId="34" borderId="25" xfId="49" applyNumberFormat="1" applyFont="1" applyFill="1" applyBorder="1" applyAlignment="1">
      <alignment horizontal="right" vertical="center"/>
      <protection/>
    </xf>
    <xf numFmtId="184" fontId="61" fillId="34" borderId="26" xfId="49" applyNumberFormat="1" applyFont="1" applyFill="1" applyBorder="1" applyAlignment="1">
      <alignment horizontal="right" vertical="center"/>
      <protection/>
    </xf>
    <xf numFmtId="184" fontId="2" fillId="0" borderId="38" xfId="0" applyNumberFormat="1" applyFont="1" applyFill="1" applyBorder="1" applyAlignment="1">
      <alignment horizontal="right" vertical="center"/>
    </xf>
    <xf numFmtId="184" fontId="2" fillId="0" borderId="39" xfId="49" applyNumberFormat="1" applyFont="1" applyBorder="1" applyAlignment="1">
      <alignment horizontal="right" vertical="center"/>
      <protection/>
    </xf>
    <xf numFmtId="184" fontId="66" fillId="0" borderId="38" xfId="49" applyNumberFormat="1" applyFont="1" applyBorder="1" applyAlignment="1">
      <alignment horizontal="right" vertical="center"/>
      <protection/>
    </xf>
    <xf numFmtId="184" fontId="2" fillId="0" borderId="39" xfId="49" applyNumberFormat="1" applyFont="1" applyFill="1" applyBorder="1" applyAlignment="1">
      <alignment horizontal="right" vertical="center"/>
      <protection/>
    </xf>
    <xf numFmtId="3" fontId="2" fillId="0" borderId="40" xfId="0" applyNumberFormat="1" applyFont="1" applyFill="1" applyBorder="1" applyAlignment="1">
      <alignment horizontal="right" vertical="center"/>
    </xf>
    <xf numFmtId="3" fontId="66" fillId="0" borderId="38" xfId="49" applyNumberFormat="1" applyFont="1" applyBorder="1" applyAlignment="1">
      <alignment horizontal="right" vertical="center"/>
      <protection/>
    </xf>
    <xf numFmtId="3" fontId="2" fillId="0" borderId="38" xfId="0" applyNumberFormat="1" applyFont="1" applyFill="1" applyBorder="1" applyAlignment="1">
      <alignment horizontal="right" vertical="center"/>
    </xf>
    <xf numFmtId="3" fontId="61" fillId="34" borderId="25" xfId="49" applyNumberFormat="1" applyFont="1" applyFill="1" applyBorder="1" applyAlignment="1">
      <alignment horizontal="right" vertical="center"/>
      <protection/>
    </xf>
    <xf numFmtId="3" fontId="61" fillId="34" borderId="26" xfId="49" applyNumberFormat="1" applyFont="1" applyFill="1" applyBorder="1" applyAlignment="1">
      <alignment horizontal="right" vertical="center"/>
      <protection/>
    </xf>
    <xf numFmtId="0" fontId="62" fillId="0" borderId="0" xfId="0" applyFont="1" applyFill="1" applyBorder="1" applyAlignment="1">
      <alignment horizontal="left"/>
    </xf>
    <xf numFmtId="1" fontId="69" fillId="0" borderId="0" xfId="0" applyNumberFormat="1" applyFont="1" applyFill="1" applyBorder="1" applyAlignment="1">
      <alignment vertical="center" shrinkToFit="1"/>
    </xf>
    <xf numFmtId="1" fontId="69" fillId="0" borderId="30" xfId="0" applyNumberFormat="1" applyFont="1" applyFill="1" applyBorder="1" applyAlignment="1">
      <alignment horizontal="right" vertical="center" shrinkToFit="1"/>
    </xf>
    <xf numFmtId="1" fontId="69" fillId="0" borderId="30" xfId="0" applyNumberFormat="1" applyFont="1" applyFill="1" applyBorder="1" applyAlignment="1">
      <alignment vertical="center" shrinkToFit="1"/>
    </xf>
    <xf numFmtId="3" fontId="2" fillId="0" borderId="30" xfId="0" applyNumberFormat="1" applyFont="1" applyBorder="1" applyAlignment="1">
      <alignment vertical="center"/>
    </xf>
    <xf numFmtId="0" fontId="10" fillId="30" borderId="13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10" fillId="30" borderId="25" xfId="0" applyFont="1" applyFill="1" applyBorder="1" applyAlignment="1">
      <alignment horizontal="center" vertical="center"/>
    </xf>
    <xf numFmtId="0" fontId="10" fillId="3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2" fontId="2" fillId="0" borderId="24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2" fontId="2" fillId="0" borderId="37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/>
    </xf>
    <xf numFmtId="3" fontId="61" fillId="0" borderId="22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61" fillId="0" borderId="36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6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 wrapText="1"/>
    </xf>
    <xf numFmtId="184" fontId="2" fillId="0" borderId="24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3" fontId="66" fillId="0" borderId="37" xfId="0" applyNumberFormat="1" applyFont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0" fontId="74" fillId="0" borderId="37" xfId="0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" fontId="1" fillId="35" borderId="25" xfId="0" applyNumberFormat="1" applyFont="1" applyFill="1" applyBorder="1" applyAlignment="1">
      <alignment horizontal="right" vertical="center"/>
    </xf>
    <xf numFmtId="3" fontId="1" fillId="35" borderId="26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3" fontId="75" fillId="0" borderId="37" xfId="0" applyNumberFormat="1" applyFont="1" applyFill="1" applyBorder="1" applyAlignment="1">
      <alignment horizontal="right" vertical="center" shrinkToFit="1"/>
    </xf>
    <xf numFmtId="0" fontId="66" fillId="0" borderId="37" xfId="49" applyFont="1" applyBorder="1" applyAlignment="1">
      <alignment horizontal="right" vertical="center"/>
      <protection/>
    </xf>
    <xf numFmtId="3" fontId="66" fillId="0" borderId="39" xfId="49" applyNumberFormat="1" applyFont="1" applyBorder="1" applyAlignment="1">
      <alignment horizontal="right" vertical="center"/>
      <protection/>
    </xf>
    <xf numFmtId="3" fontId="66" fillId="0" borderId="37" xfId="49" applyNumberFormat="1" applyFont="1" applyFill="1" applyBorder="1" applyAlignment="1">
      <alignment horizontal="right" vertical="center"/>
      <protection/>
    </xf>
    <xf numFmtId="3" fontId="66" fillId="0" borderId="39" xfId="49" applyNumberFormat="1" applyFont="1" applyFill="1" applyBorder="1" applyAlignment="1">
      <alignment horizontal="right" vertical="center"/>
      <protection/>
    </xf>
    <xf numFmtId="3" fontId="66" fillId="0" borderId="41" xfId="49" applyNumberFormat="1" applyFont="1" applyBorder="1" applyAlignment="1">
      <alignment horizontal="right" vertical="center"/>
      <protection/>
    </xf>
    <xf numFmtId="3" fontId="69" fillId="0" borderId="39" xfId="0" applyNumberFormat="1" applyFont="1" applyFill="1" applyBorder="1" applyAlignment="1">
      <alignment horizontal="right" vertical="center" shrinkToFit="1"/>
    </xf>
    <xf numFmtId="3" fontId="1" fillId="35" borderId="13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66" fillId="0" borderId="18" xfId="49" applyNumberFormat="1" applyFont="1" applyFill="1" applyBorder="1" applyAlignment="1">
      <alignment horizontal="right" vertical="center"/>
      <protection/>
    </xf>
    <xf numFmtId="3" fontId="61" fillId="35" borderId="25" xfId="0" applyNumberFormat="1" applyFont="1" applyFill="1" applyBorder="1" applyAlignment="1">
      <alignment horizontal="right" vertical="center"/>
    </xf>
    <xf numFmtId="3" fontId="61" fillId="35" borderId="12" xfId="0" applyNumberFormat="1" applyFont="1" applyFill="1" applyBorder="1" applyAlignment="1">
      <alignment horizontal="right" vertical="center"/>
    </xf>
    <xf numFmtId="3" fontId="61" fillId="35" borderId="26" xfId="0" applyNumberFormat="1" applyFont="1" applyFill="1" applyBorder="1" applyAlignment="1">
      <alignment horizontal="right" vertical="center"/>
    </xf>
    <xf numFmtId="3" fontId="66" fillId="0" borderId="38" xfId="0" applyNumberFormat="1" applyFont="1" applyBorder="1" applyAlignment="1">
      <alignment horizontal="right" vertical="center"/>
    </xf>
    <xf numFmtId="3" fontId="66" fillId="0" borderId="39" xfId="0" applyNumberFormat="1" applyFont="1" applyBorder="1" applyAlignment="1">
      <alignment horizontal="right" vertical="center"/>
    </xf>
    <xf numFmtId="3" fontId="66" fillId="0" borderId="38" xfId="0" applyNumberFormat="1" applyFont="1" applyFill="1" applyBorder="1" applyAlignment="1">
      <alignment horizontal="right" vertical="center"/>
    </xf>
    <xf numFmtId="3" fontId="66" fillId="0" borderId="37" xfId="0" applyNumberFormat="1" applyFont="1" applyFill="1" applyBorder="1" applyAlignment="1">
      <alignment horizontal="right" vertical="center"/>
    </xf>
    <xf numFmtId="3" fontId="66" fillId="0" borderId="39" xfId="0" applyNumberFormat="1" applyFont="1" applyFill="1" applyBorder="1" applyAlignment="1">
      <alignment horizontal="right" vertical="center"/>
    </xf>
    <xf numFmtId="3" fontId="66" fillId="0" borderId="40" xfId="0" applyNumberFormat="1" applyFont="1" applyFill="1" applyBorder="1" applyAlignment="1">
      <alignment horizontal="right" vertical="center"/>
    </xf>
    <xf numFmtId="3" fontId="66" fillId="0" borderId="23" xfId="0" applyNumberFormat="1" applyFont="1" applyFill="1" applyBorder="1" applyAlignment="1">
      <alignment horizontal="right" vertical="center"/>
    </xf>
    <xf numFmtId="3" fontId="66" fillId="0" borderId="42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 wrapText="1"/>
    </xf>
    <xf numFmtId="3" fontId="66" fillId="0" borderId="37" xfId="49" applyNumberFormat="1" applyFont="1" applyBorder="1" applyAlignment="1">
      <alignment horizontal="right"/>
      <protection/>
    </xf>
    <xf numFmtId="3" fontId="66" fillId="0" borderId="39" xfId="49" applyNumberFormat="1" applyFont="1" applyBorder="1" applyAlignment="1">
      <alignment horizontal="right"/>
      <protection/>
    </xf>
    <xf numFmtId="3" fontId="76" fillId="35" borderId="25" xfId="0" applyNumberFormat="1" applyFont="1" applyFill="1" applyBorder="1" applyAlignment="1">
      <alignment horizontal="right" vertical="center"/>
    </xf>
    <xf numFmtId="3" fontId="76" fillId="35" borderId="12" xfId="0" applyNumberFormat="1" applyFont="1" applyFill="1" applyBorder="1" applyAlignment="1">
      <alignment horizontal="right" vertical="center"/>
    </xf>
    <xf numFmtId="3" fontId="76" fillId="35" borderId="26" xfId="0" applyNumberFormat="1" applyFont="1" applyFill="1" applyBorder="1" applyAlignment="1">
      <alignment horizontal="right" vertical="center"/>
    </xf>
    <xf numFmtId="3" fontId="69" fillId="0" borderId="38" xfId="0" applyNumberFormat="1" applyFont="1" applyFill="1" applyBorder="1" applyAlignment="1">
      <alignment horizontal="right" vertical="center" shrinkToFit="1"/>
    </xf>
    <xf numFmtId="3" fontId="66" fillId="0" borderId="18" xfId="0" applyNumberFormat="1" applyFont="1" applyFill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76" fillId="35" borderId="12" xfId="0" applyNumberFormat="1" applyFont="1" applyFill="1" applyBorder="1" applyAlignment="1">
      <alignment horizontal="right" vertical="center" shrinkToFit="1"/>
    </xf>
    <xf numFmtId="3" fontId="76" fillId="35" borderId="26" xfId="0" applyNumberFormat="1" applyFont="1" applyFill="1" applyBorder="1" applyAlignment="1">
      <alignment horizontal="right" vertical="center" shrinkToFit="1"/>
    </xf>
    <xf numFmtId="3" fontId="10" fillId="35" borderId="25" xfId="0" applyNumberFormat="1" applyFont="1" applyFill="1" applyBorder="1" applyAlignment="1">
      <alignment vertical="center"/>
    </xf>
    <xf numFmtId="0" fontId="10" fillId="35" borderId="26" xfId="0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3" fontId="2" fillId="0" borderId="38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3" fontId="10" fillId="35" borderId="25" xfId="0" applyNumberFormat="1" applyFont="1" applyFill="1" applyBorder="1" applyAlignment="1">
      <alignment horizontal="right" vertical="center"/>
    </xf>
    <xf numFmtId="3" fontId="10" fillId="35" borderId="26" xfId="0" applyNumberFormat="1" applyFont="1" applyFill="1" applyBorder="1" applyAlignment="1">
      <alignment horizontal="right" vertical="center"/>
    </xf>
    <xf numFmtId="0" fontId="10" fillId="35" borderId="26" xfId="49" applyFont="1" applyFill="1" applyBorder="1" applyAlignment="1">
      <alignment horizontal="right" vertical="center"/>
      <protection/>
    </xf>
    <xf numFmtId="3" fontId="2" fillId="0" borderId="38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3" fontId="77" fillId="35" borderId="12" xfId="0" applyNumberFormat="1" applyFont="1" applyFill="1" applyBorder="1" applyAlignment="1">
      <alignment horizontal="right" vertical="center" shrinkToFit="1"/>
    </xf>
    <xf numFmtId="1" fontId="69" fillId="0" borderId="37" xfId="0" applyNumberFormat="1" applyFont="1" applyFill="1" applyBorder="1" applyAlignment="1">
      <alignment horizontal="right" vertical="top" shrinkToFit="1"/>
    </xf>
    <xf numFmtId="1" fontId="69" fillId="0" borderId="37" xfId="0" applyNumberFormat="1" applyFont="1" applyFill="1" applyBorder="1" applyAlignment="1">
      <alignment vertical="top" shrinkToFit="1"/>
    </xf>
    <xf numFmtId="3" fontId="66" fillId="0" borderId="37" xfId="49" applyNumberFormat="1" applyFont="1" applyBorder="1" applyAlignment="1">
      <alignment vertical="center"/>
      <protection/>
    </xf>
    <xf numFmtId="3" fontId="69" fillId="0" borderId="39" xfId="0" applyNumberFormat="1" applyFont="1" applyFill="1" applyBorder="1" applyAlignment="1">
      <alignment vertical="center" shrinkToFit="1"/>
    </xf>
    <xf numFmtId="3" fontId="69" fillId="0" borderId="23" xfId="0" applyNumberFormat="1" applyFont="1" applyFill="1" applyBorder="1" applyAlignment="1">
      <alignment horizontal="right" vertical="center" shrinkToFit="1"/>
    </xf>
    <xf numFmtId="1" fontId="69" fillId="0" borderId="23" xfId="0" applyNumberFormat="1" applyFont="1" applyFill="1" applyBorder="1" applyAlignment="1">
      <alignment horizontal="right" vertical="top" shrinkToFit="1"/>
    </xf>
    <xf numFmtId="1" fontId="69" fillId="0" borderId="23" xfId="0" applyNumberFormat="1" applyFont="1" applyFill="1" applyBorder="1" applyAlignment="1">
      <alignment vertical="top" shrinkToFit="1"/>
    </xf>
    <xf numFmtId="3" fontId="69" fillId="0" borderId="23" xfId="0" applyNumberFormat="1" applyFont="1" applyFill="1" applyBorder="1" applyAlignment="1">
      <alignment vertical="center" shrinkToFit="1"/>
    </xf>
    <xf numFmtId="3" fontId="66" fillId="0" borderId="23" xfId="49" applyNumberFormat="1" applyFont="1" applyBorder="1" applyAlignment="1">
      <alignment vertical="center"/>
      <protection/>
    </xf>
    <xf numFmtId="3" fontId="69" fillId="0" borderId="42" xfId="0" applyNumberFormat="1" applyFont="1" applyFill="1" applyBorder="1" applyAlignment="1">
      <alignment vertical="center" shrinkToFit="1"/>
    </xf>
    <xf numFmtId="3" fontId="66" fillId="0" borderId="40" xfId="0" applyNumberFormat="1" applyFont="1" applyBorder="1" applyAlignment="1">
      <alignment horizontal="right" vertical="center"/>
    </xf>
    <xf numFmtId="3" fontId="66" fillId="0" borderId="23" xfId="49" applyNumberFormat="1" applyFont="1" applyBorder="1" applyAlignment="1">
      <alignment horizontal="right" vertical="center"/>
      <protection/>
    </xf>
    <xf numFmtId="3" fontId="66" fillId="0" borderId="42" xfId="49" applyNumberFormat="1" applyFont="1" applyBorder="1" applyAlignment="1">
      <alignment horizontal="right" vertical="center"/>
      <protection/>
    </xf>
    <xf numFmtId="3" fontId="76" fillId="35" borderId="25" xfId="0" applyNumberFormat="1" applyFont="1" applyFill="1" applyBorder="1" applyAlignment="1">
      <alignment horizontal="right" vertical="center" shrinkToFit="1"/>
    </xf>
    <xf numFmtId="3" fontId="66" fillId="0" borderId="40" xfId="49" applyNumberFormat="1" applyFont="1" applyBorder="1" applyAlignment="1">
      <alignment horizontal="right" vertical="center"/>
      <protection/>
    </xf>
    <xf numFmtId="3" fontId="2" fillId="0" borderId="36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Fill="1" applyBorder="1" applyAlignment="1">
      <alignment horizontal="right" vertical="center" wrapText="1"/>
    </xf>
    <xf numFmtId="184" fontId="2" fillId="0" borderId="15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3" fontId="69" fillId="0" borderId="41" xfId="0" applyNumberFormat="1" applyFont="1" applyFill="1" applyBorder="1" applyAlignment="1">
      <alignment horizontal="right" vertical="center" shrinkToFit="1"/>
    </xf>
    <xf numFmtId="3" fontId="2" fillId="0" borderId="37" xfId="49" applyNumberFormat="1" applyFont="1" applyBorder="1" applyAlignment="1">
      <alignment vertical="center"/>
      <protection/>
    </xf>
    <xf numFmtId="3" fontId="2" fillId="0" borderId="18" xfId="0" applyNumberFormat="1" applyFont="1" applyFill="1" applyBorder="1" applyAlignment="1">
      <alignment vertical="center" shrinkToFit="1"/>
    </xf>
    <xf numFmtId="3" fontId="2" fillId="0" borderId="3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38" xfId="49" applyNumberFormat="1" applyFont="1" applyBorder="1" applyAlignment="1">
      <alignment vertical="center"/>
      <protection/>
    </xf>
    <xf numFmtId="3" fontId="2" fillId="0" borderId="37" xfId="0" applyNumberFormat="1" applyFont="1" applyFill="1" applyBorder="1" applyAlignment="1">
      <alignment vertical="center" shrinkToFit="1"/>
    </xf>
    <xf numFmtId="3" fontId="2" fillId="0" borderId="18" xfId="49" applyNumberFormat="1" applyFont="1" applyFill="1" applyBorder="1" applyAlignment="1">
      <alignment vertical="center"/>
      <protection/>
    </xf>
    <xf numFmtId="3" fontId="2" fillId="0" borderId="18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 shrinkToFit="1"/>
    </xf>
    <xf numFmtId="3" fontId="4" fillId="0" borderId="24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10" fillId="30" borderId="19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25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/>
    </xf>
    <xf numFmtId="0" fontId="10" fillId="30" borderId="26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10" fillId="30" borderId="31" xfId="0" applyFont="1" applyFill="1" applyBorder="1" applyAlignment="1">
      <alignment horizontal="center" vertical="center"/>
    </xf>
    <xf numFmtId="0" fontId="10" fillId="30" borderId="43" xfId="0" applyFont="1" applyFill="1" applyBorder="1" applyAlignment="1">
      <alignment horizontal="center" vertical="top" wrapText="1"/>
    </xf>
    <xf numFmtId="0" fontId="10" fillId="30" borderId="44" xfId="0" applyFont="1" applyFill="1" applyBorder="1" applyAlignment="1">
      <alignment horizontal="center" vertical="top" wrapText="1"/>
    </xf>
    <xf numFmtId="0" fontId="10" fillId="30" borderId="45" xfId="0" applyFont="1" applyFill="1" applyBorder="1" applyAlignment="1">
      <alignment horizontal="center" vertical="center" wrapText="1"/>
    </xf>
    <xf numFmtId="0" fontId="10" fillId="30" borderId="46" xfId="0" applyFont="1" applyFill="1" applyBorder="1" applyAlignment="1">
      <alignment horizontal="center" vertical="center" wrapText="1"/>
    </xf>
    <xf numFmtId="0" fontId="10" fillId="30" borderId="47" xfId="0" applyFont="1" applyFill="1" applyBorder="1" applyAlignment="1">
      <alignment horizontal="center" vertical="center" wrapText="1"/>
    </xf>
    <xf numFmtId="0" fontId="10" fillId="30" borderId="48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/>
    </xf>
    <xf numFmtId="0" fontId="10" fillId="30" borderId="31" xfId="0" applyFont="1" applyFill="1" applyBorder="1" applyAlignment="1">
      <alignment horizontal="center" vertical="center" wrapText="1"/>
    </xf>
    <xf numFmtId="0" fontId="10" fillId="30" borderId="32" xfId="0" applyFont="1" applyFill="1" applyBorder="1" applyAlignment="1">
      <alignment horizontal="center" vertical="center" wrapText="1"/>
    </xf>
    <xf numFmtId="0" fontId="10" fillId="30" borderId="31" xfId="0" applyFont="1" applyFill="1" applyBorder="1" applyAlignment="1">
      <alignment horizontal="center" vertical="center" wrapText="1"/>
    </xf>
    <xf numFmtId="0" fontId="10" fillId="30" borderId="16" xfId="0" applyFont="1" applyFill="1" applyBorder="1" applyAlignment="1">
      <alignment horizontal="center" vertical="center" wrapText="1"/>
    </xf>
    <xf numFmtId="0" fontId="10" fillId="30" borderId="32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0" fillId="30" borderId="31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32" xfId="0" applyFont="1" applyFill="1" applyBorder="1" applyAlignment="1">
      <alignment horizontal="center" vertical="center"/>
    </xf>
    <xf numFmtId="0" fontId="10" fillId="30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/>
    </xf>
    <xf numFmtId="0" fontId="10" fillId="30" borderId="52" xfId="0" applyFont="1" applyFill="1" applyBorder="1" applyAlignment="1">
      <alignment horizontal="center" vertical="center" wrapText="1"/>
    </xf>
    <xf numFmtId="0" fontId="10" fillId="30" borderId="53" xfId="0" applyFont="1" applyFill="1" applyBorder="1" applyAlignment="1">
      <alignment horizontal="center" vertical="center" wrapText="1"/>
    </xf>
    <xf numFmtId="0" fontId="10" fillId="30" borderId="34" xfId="0" applyFont="1" applyFill="1" applyBorder="1" applyAlignment="1">
      <alignment horizontal="center" vertical="center"/>
    </xf>
    <xf numFmtId="0" fontId="10" fillId="30" borderId="35" xfId="0" applyFont="1" applyFill="1" applyBorder="1" applyAlignment="1">
      <alignment horizontal="center" vertical="center"/>
    </xf>
    <xf numFmtId="0" fontId="67" fillId="30" borderId="31" xfId="0" applyNumberFormat="1" applyFont="1" applyFill="1" applyBorder="1" applyAlignment="1">
      <alignment horizontal="center" vertical="center"/>
    </xf>
    <xf numFmtId="0" fontId="67" fillId="30" borderId="16" xfId="0" applyNumberFormat="1" applyFont="1" applyFill="1" applyBorder="1" applyAlignment="1">
      <alignment horizontal="center" vertical="center"/>
    </xf>
    <xf numFmtId="0" fontId="67" fillId="30" borderId="32" xfId="0" applyNumberFormat="1" applyFont="1" applyFill="1" applyBorder="1" applyAlignment="1">
      <alignment horizontal="center" vertical="center"/>
    </xf>
    <xf numFmtId="0" fontId="10" fillId="30" borderId="32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1" fontId="8" fillId="30" borderId="31" xfId="0" applyNumberFormat="1" applyFont="1" applyFill="1" applyBorder="1" applyAlignment="1">
      <alignment horizontal="center" vertical="center" wrapText="1"/>
    </xf>
    <xf numFmtId="1" fontId="8" fillId="30" borderId="16" xfId="0" applyNumberFormat="1" applyFont="1" applyFill="1" applyBorder="1" applyAlignment="1">
      <alignment horizontal="center" vertical="center" wrapText="1"/>
    </xf>
    <xf numFmtId="1" fontId="8" fillId="30" borderId="32" xfId="0" applyNumberFormat="1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10" fillId="30" borderId="43" xfId="0" applyFont="1" applyFill="1" applyBorder="1" applyAlignment="1">
      <alignment horizontal="center" vertical="center" wrapText="1"/>
    </xf>
    <xf numFmtId="0" fontId="10" fillId="30" borderId="54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left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30" borderId="32" xfId="0" applyFont="1" applyFill="1" applyBorder="1" applyAlignment="1">
      <alignment horizontal="center" vertical="center" wrapText="1"/>
    </xf>
    <xf numFmtId="0" fontId="8" fillId="30" borderId="50" xfId="0" applyFont="1" applyFill="1" applyBorder="1" applyAlignment="1">
      <alignment horizontal="center" vertical="center" wrapText="1"/>
    </xf>
    <xf numFmtId="0" fontId="10" fillId="30" borderId="55" xfId="0" applyFont="1" applyFill="1" applyBorder="1" applyAlignment="1">
      <alignment horizontal="center" vertical="center" wrapText="1"/>
    </xf>
    <xf numFmtId="0" fontId="8" fillId="30" borderId="22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67" fillId="30" borderId="31" xfId="49" applyFont="1" applyFill="1" applyBorder="1" applyAlignment="1">
      <alignment horizontal="center" vertical="center"/>
      <protection/>
    </xf>
    <xf numFmtId="0" fontId="67" fillId="30" borderId="16" xfId="49" applyFont="1" applyFill="1" applyBorder="1" applyAlignment="1">
      <alignment horizontal="center" vertical="center"/>
      <protection/>
    </xf>
    <xf numFmtId="0" fontId="67" fillId="30" borderId="32" xfId="49" applyFont="1" applyFill="1" applyBorder="1" applyAlignment="1">
      <alignment horizontal="center" vertical="center"/>
      <protection/>
    </xf>
    <xf numFmtId="0" fontId="67" fillId="30" borderId="25" xfId="49" applyFont="1" applyFill="1" applyBorder="1" applyAlignment="1">
      <alignment horizontal="center" vertical="center"/>
      <protection/>
    </xf>
    <xf numFmtId="0" fontId="67" fillId="30" borderId="12" xfId="49" applyFont="1" applyFill="1" applyBorder="1" applyAlignment="1">
      <alignment horizontal="center" vertical="center"/>
      <protection/>
    </xf>
    <xf numFmtId="0" fontId="67" fillId="30" borderId="26" xfId="49" applyFont="1" applyFill="1" applyBorder="1" applyAlignment="1">
      <alignment horizontal="center" vertical="center"/>
      <protection/>
    </xf>
    <xf numFmtId="0" fontId="8" fillId="30" borderId="24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10</xdr:col>
      <xdr:colOff>9525</xdr:colOff>
      <xdr:row>28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66775"/>
          <a:ext cx="6086475" cy="418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ESTIMATIVA DA POPULAÇÃO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METODOLÓGICA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Censo Demográfico de 2000 e a Contagem da População de 1996, elaborados pela Fundação Instituto Brasileiro de Geografia e Estatística - IBGE, permitiram conhecer a população por sexo e grupos etários, residente em áreas urbanas e rurais de cada uma das dezenove Regiões Administrativas existentes no Distrito Federal nesses anos.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estimar a população no período intercensitário  em  cada uma das áreas que compõem essas dezenove Regiões Administrativas, aplicaram-se os seguintes procedimentos: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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total da população de cada Região Administrativa foi estimado pela taxa média geométrica de crescimento anual do período 1996 - 2000.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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população por sexo, em cada um dos grupos etários, no período intercensitário, foi estimada através da variação linear entre 1996 e 2000 em cada um desses grupos.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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população total do Distrito Federal, por sexo e grupos etários nos anos intercensitário, foi obtida pelo somatório de cada um desses grupos das dezenove Regiões Administrativas.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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Os dados de população para as Regiões Administrativas, no período 2001-2005, foram projetados pelo método de Relação de Coortes, de Louis Duchesne, com base na Contagem de População de 1996 e no Censo Demográfico 2000. Este método foi desenvolvido para elaborar projeções para pequenas áreas e requer para a área maior - Distrito Federal, uma projeção de população para o mesmo período. Assim sendo, para os totais do Distrito Federal, entre 2001-2005, foram utilizadas as estimativas revisadas pelo IBGE, a partir da projeção para o Brasil obtidas pelo Método AiBi. Desta forma, a população do Distrito Federal, por sexo e grupos etários, para o período 2001-2005, foi obtida também, pela soma de cada grupo das dezenove Regiões Administrativas. As projeções foram elaboradas para 1º de julho de cada ano.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2010, o censo estabeleceu somente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dezenove Regiões Adminstrativas, em função do não estabelecimento oficial dos limites geográficos das novas Regiões Adminstrativas, cujo projeto ainda está tramitando na Câmara Legislativa do Distrito Federal.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3" tint="-0.4999699890613556"/>
  </sheetPr>
  <dimension ref="A2:A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6384" width="9.140625" style="16" customWidth="1"/>
  </cols>
  <sheetData>
    <row r="2" ht="41.25">
      <c r="A2" s="138" t="s">
        <v>250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6">
    <tabColor rgb="FFFFC000"/>
    <pageSetUpPr fitToPage="1"/>
  </sheetPr>
  <dimension ref="A1:DB69"/>
  <sheetViews>
    <sheetView zoomScalePageLayoutView="0" workbookViewId="0" topLeftCell="A1">
      <selection activeCell="CZ5" sqref="CZ5"/>
    </sheetView>
  </sheetViews>
  <sheetFormatPr defaultColWidth="9.140625" defaultRowHeight="12" customHeight="1"/>
  <cols>
    <col min="1" max="1" width="10.140625" style="1" customWidth="1"/>
    <col min="2" max="2" width="18.8515625" style="1" customWidth="1"/>
    <col min="3" max="3" width="8.8515625" style="1" customWidth="1"/>
    <col min="4" max="4" width="8.7109375" style="1" customWidth="1"/>
    <col min="5" max="15" width="6.7109375" style="1" customWidth="1"/>
    <col min="16" max="16" width="9.28125" style="1" customWidth="1"/>
    <col min="17" max="17" width="8.140625" style="1" customWidth="1"/>
    <col min="18" max="18" width="8.7109375" style="1" customWidth="1"/>
    <col min="19" max="29" width="6.7109375" style="1" customWidth="1"/>
    <col min="30" max="30" width="9.7109375" style="1" customWidth="1"/>
    <col min="31" max="31" width="9.140625" style="1" customWidth="1"/>
    <col min="32" max="32" width="8.7109375" style="1" customWidth="1"/>
    <col min="33" max="43" width="6.7109375" style="1" customWidth="1"/>
    <col min="44" max="45" width="9.140625" style="1" customWidth="1"/>
    <col min="46" max="46" width="8.7109375" style="1" customWidth="1"/>
    <col min="47" max="53" width="6.7109375" style="1" customWidth="1"/>
    <col min="54" max="55" width="9.140625" style="1" customWidth="1"/>
    <col min="56" max="56" width="8.7109375" style="1" customWidth="1"/>
    <col min="57" max="67" width="6.7109375" style="1" customWidth="1"/>
    <col min="68" max="68" width="9.140625" style="1" customWidth="1"/>
    <col min="69" max="69" width="6.7109375" style="1" customWidth="1"/>
    <col min="70" max="70" width="8.7109375" style="1" customWidth="1"/>
    <col min="71" max="77" width="6.7109375" style="1" customWidth="1"/>
    <col min="78" max="78" width="9.140625" style="1" customWidth="1"/>
    <col min="79" max="79" width="6.7109375" style="1" customWidth="1"/>
    <col min="80" max="80" width="8.7109375" style="1" customWidth="1"/>
    <col min="81" max="91" width="6.7109375" style="1" customWidth="1"/>
    <col min="92" max="92" width="9.140625" style="1" customWidth="1"/>
    <col min="93" max="93" width="6.7109375" style="1" customWidth="1"/>
    <col min="94" max="94" width="8.7109375" style="1" customWidth="1"/>
    <col min="95" max="105" width="6.7109375" style="1" customWidth="1"/>
    <col min="106" max="16384" width="9.140625" style="1" customWidth="1"/>
  </cols>
  <sheetData>
    <row r="1" spans="1:31" s="10" customFormat="1" ht="15" customHeight="1">
      <c r="A1" s="118" t="s">
        <v>315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106" s="10" customFormat="1" ht="15" customHeight="1">
      <c r="A2" s="503" t="s">
        <v>307</v>
      </c>
      <c r="B2" s="504"/>
      <c r="C2" s="513" t="s">
        <v>63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  <c r="BN2" s="513"/>
      <c r="BO2" s="513"/>
      <c r="BP2" s="513"/>
      <c r="BQ2" s="513"/>
      <c r="BR2" s="513"/>
      <c r="BS2" s="513"/>
      <c r="BT2" s="513"/>
      <c r="BU2" s="513"/>
      <c r="BV2" s="513"/>
      <c r="BW2" s="513"/>
      <c r="BX2" s="513"/>
      <c r="BY2" s="513"/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3"/>
      <c r="CP2" s="513"/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3"/>
      <c r="DB2" s="513"/>
    </row>
    <row r="3" spans="1:106" ht="24.75" customHeight="1">
      <c r="A3" s="505" t="s">
        <v>308</v>
      </c>
      <c r="B3" s="507" t="s">
        <v>309</v>
      </c>
      <c r="C3" s="218" t="s">
        <v>23</v>
      </c>
      <c r="D3" s="184" t="s">
        <v>237</v>
      </c>
      <c r="E3" s="120" t="s">
        <v>64</v>
      </c>
      <c r="F3" s="83" t="s">
        <v>126</v>
      </c>
      <c r="G3" s="83" t="s">
        <v>127</v>
      </c>
      <c r="H3" s="120" t="s">
        <v>55</v>
      </c>
      <c r="I3" s="184" t="s">
        <v>133</v>
      </c>
      <c r="J3" s="184" t="s">
        <v>316</v>
      </c>
      <c r="K3" s="184" t="s">
        <v>317</v>
      </c>
      <c r="L3" s="184" t="s">
        <v>318</v>
      </c>
      <c r="M3" s="184" t="s">
        <v>65</v>
      </c>
      <c r="N3" s="184" t="s">
        <v>66</v>
      </c>
      <c r="O3" s="120" t="s">
        <v>31</v>
      </c>
      <c r="P3" s="232" t="s">
        <v>49</v>
      </c>
      <c r="Q3" s="183" t="s">
        <v>23</v>
      </c>
      <c r="R3" s="119" t="s">
        <v>237</v>
      </c>
      <c r="S3" s="184" t="s">
        <v>64</v>
      </c>
      <c r="T3" s="84" t="s">
        <v>126</v>
      </c>
      <c r="U3" s="84" t="s">
        <v>127</v>
      </c>
      <c r="V3" s="184" t="s">
        <v>55</v>
      </c>
      <c r="W3" s="109" t="s">
        <v>133</v>
      </c>
      <c r="X3" s="184" t="s">
        <v>316</v>
      </c>
      <c r="Y3" s="184" t="s">
        <v>317</v>
      </c>
      <c r="Z3" s="184" t="s">
        <v>318</v>
      </c>
      <c r="AA3" s="184" t="s">
        <v>65</v>
      </c>
      <c r="AB3" s="184" t="s">
        <v>66</v>
      </c>
      <c r="AC3" s="120" t="s">
        <v>31</v>
      </c>
      <c r="AD3" s="110" t="s">
        <v>49</v>
      </c>
      <c r="AE3" s="218" t="s">
        <v>23</v>
      </c>
      <c r="AF3" s="184" t="s">
        <v>237</v>
      </c>
      <c r="AG3" s="120" t="s">
        <v>64</v>
      </c>
      <c r="AH3" s="83" t="s">
        <v>126</v>
      </c>
      <c r="AI3" s="83" t="s">
        <v>127</v>
      </c>
      <c r="AJ3" s="120" t="s">
        <v>55</v>
      </c>
      <c r="AK3" s="184" t="s">
        <v>133</v>
      </c>
      <c r="AL3" s="184" t="s">
        <v>316</v>
      </c>
      <c r="AM3" s="184" t="s">
        <v>317</v>
      </c>
      <c r="AN3" s="184" t="s">
        <v>318</v>
      </c>
      <c r="AO3" s="184" t="s">
        <v>65</v>
      </c>
      <c r="AP3" s="184" t="s">
        <v>66</v>
      </c>
      <c r="AQ3" s="120" t="s">
        <v>31</v>
      </c>
      <c r="AR3" s="232" t="s">
        <v>49</v>
      </c>
      <c r="AS3" s="191" t="s">
        <v>23</v>
      </c>
      <c r="AT3" s="184" t="s">
        <v>237</v>
      </c>
      <c r="AU3" s="184" t="s">
        <v>133</v>
      </c>
      <c r="AV3" s="184" t="s">
        <v>316</v>
      </c>
      <c r="AW3" s="184" t="s">
        <v>317</v>
      </c>
      <c r="AX3" s="184" t="s">
        <v>318</v>
      </c>
      <c r="AY3" s="184" t="s">
        <v>65</v>
      </c>
      <c r="AZ3" s="184" t="s">
        <v>66</v>
      </c>
      <c r="BA3" s="184" t="s">
        <v>31</v>
      </c>
      <c r="BB3" s="190" t="s">
        <v>49</v>
      </c>
      <c r="BC3" s="207" t="s">
        <v>23</v>
      </c>
      <c r="BD3" s="184" t="s">
        <v>237</v>
      </c>
      <c r="BE3" s="184" t="s">
        <v>64</v>
      </c>
      <c r="BF3" s="84" t="s">
        <v>126</v>
      </c>
      <c r="BG3" s="84" t="s">
        <v>127</v>
      </c>
      <c r="BH3" s="184" t="s">
        <v>55</v>
      </c>
      <c r="BI3" s="184" t="s">
        <v>133</v>
      </c>
      <c r="BJ3" s="184" t="s">
        <v>316</v>
      </c>
      <c r="BK3" s="184" t="s">
        <v>317</v>
      </c>
      <c r="BL3" s="184" t="s">
        <v>318</v>
      </c>
      <c r="BM3" s="184" t="s">
        <v>65</v>
      </c>
      <c r="BN3" s="184" t="s">
        <v>66</v>
      </c>
      <c r="BO3" s="184" t="s">
        <v>31</v>
      </c>
      <c r="BP3" s="208" t="s">
        <v>49</v>
      </c>
      <c r="BQ3" s="182" t="s">
        <v>23</v>
      </c>
      <c r="BR3" s="184" t="s">
        <v>237</v>
      </c>
      <c r="BS3" s="184" t="s">
        <v>133</v>
      </c>
      <c r="BT3" s="184" t="s">
        <v>316</v>
      </c>
      <c r="BU3" s="184" t="s">
        <v>317</v>
      </c>
      <c r="BV3" s="184" t="s">
        <v>318</v>
      </c>
      <c r="BW3" s="184" t="s">
        <v>65</v>
      </c>
      <c r="BX3" s="184" t="s">
        <v>66</v>
      </c>
      <c r="BY3" s="184" t="s">
        <v>31</v>
      </c>
      <c r="BZ3" s="190" t="s">
        <v>49</v>
      </c>
      <c r="CA3" s="207" t="s">
        <v>23</v>
      </c>
      <c r="CB3" s="184" t="s">
        <v>237</v>
      </c>
      <c r="CC3" s="184" t="s">
        <v>64</v>
      </c>
      <c r="CD3" s="84" t="s">
        <v>126</v>
      </c>
      <c r="CE3" s="84" t="s">
        <v>127</v>
      </c>
      <c r="CF3" s="184" t="s">
        <v>55</v>
      </c>
      <c r="CG3" s="184" t="s">
        <v>133</v>
      </c>
      <c r="CH3" s="184" t="s">
        <v>316</v>
      </c>
      <c r="CI3" s="184" t="s">
        <v>317</v>
      </c>
      <c r="CJ3" s="184" t="s">
        <v>318</v>
      </c>
      <c r="CK3" s="184" t="s">
        <v>65</v>
      </c>
      <c r="CL3" s="184" t="s">
        <v>66</v>
      </c>
      <c r="CM3" s="184" t="s">
        <v>31</v>
      </c>
      <c r="CN3" s="208" t="s">
        <v>49</v>
      </c>
      <c r="CO3" s="191" t="s">
        <v>23</v>
      </c>
      <c r="CP3" s="184" t="s">
        <v>237</v>
      </c>
      <c r="CQ3" s="184" t="s">
        <v>64</v>
      </c>
      <c r="CR3" s="84" t="s">
        <v>126</v>
      </c>
      <c r="CS3" s="84" t="s">
        <v>127</v>
      </c>
      <c r="CT3" s="184" t="s">
        <v>55</v>
      </c>
      <c r="CU3" s="184" t="s">
        <v>133</v>
      </c>
      <c r="CV3" s="184" t="s">
        <v>316</v>
      </c>
      <c r="CW3" s="184" t="s">
        <v>317</v>
      </c>
      <c r="CX3" s="184" t="s">
        <v>318</v>
      </c>
      <c r="CY3" s="184" t="s">
        <v>65</v>
      </c>
      <c r="CZ3" s="184" t="s">
        <v>66</v>
      </c>
      <c r="DA3" s="184" t="s">
        <v>31</v>
      </c>
      <c r="DB3" s="181" t="s">
        <v>49</v>
      </c>
    </row>
    <row r="4" spans="1:106" ht="15" customHeight="1">
      <c r="A4" s="506"/>
      <c r="B4" s="508"/>
      <c r="C4" s="512">
        <v>2012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4"/>
      <c r="Q4" s="494">
        <v>2013</v>
      </c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512">
        <v>2014</v>
      </c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4"/>
      <c r="AS4" s="497">
        <v>2015</v>
      </c>
      <c r="AT4" s="497"/>
      <c r="AU4" s="497"/>
      <c r="AV4" s="497"/>
      <c r="AW4" s="497"/>
      <c r="AX4" s="497"/>
      <c r="AY4" s="497"/>
      <c r="AZ4" s="497"/>
      <c r="BA4" s="497"/>
      <c r="BB4" s="497"/>
      <c r="BC4" s="502">
        <v>2016</v>
      </c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  <c r="BP4" s="528"/>
      <c r="BQ4" s="502">
        <v>2017</v>
      </c>
      <c r="BR4" s="497"/>
      <c r="BS4" s="497"/>
      <c r="BT4" s="497"/>
      <c r="BU4" s="497"/>
      <c r="BV4" s="497"/>
      <c r="BW4" s="497"/>
      <c r="BX4" s="497"/>
      <c r="BY4" s="497"/>
      <c r="BZ4" s="528"/>
      <c r="CA4" s="502">
        <v>2018</v>
      </c>
      <c r="CB4" s="497"/>
      <c r="CC4" s="497"/>
      <c r="CD4" s="497"/>
      <c r="CE4" s="497"/>
      <c r="CF4" s="497"/>
      <c r="CG4" s="497"/>
      <c r="CH4" s="497"/>
      <c r="CI4" s="497"/>
      <c r="CJ4" s="497"/>
      <c r="CK4" s="497"/>
      <c r="CL4" s="497"/>
      <c r="CM4" s="497"/>
      <c r="CN4" s="528"/>
      <c r="CO4" s="497" t="s">
        <v>327</v>
      </c>
      <c r="CP4" s="497"/>
      <c r="CQ4" s="497"/>
      <c r="CR4" s="497"/>
      <c r="CS4" s="497"/>
      <c r="CT4" s="497"/>
      <c r="CU4" s="497"/>
      <c r="CV4" s="497"/>
      <c r="CW4" s="497"/>
      <c r="CX4" s="497"/>
      <c r="CY4" s="497"/>
      <c r="CZ4" s="497"/>
      <c r="DA4" s="497"/>
      <c r="DB4" s="497"/>
    </row>
    <row r="5" spans="1:106" ht="15" customHeight="1">
      <c r="A5" s="515" t="s">
        <v>3</v>
      </c>
      <c r="B5" s="529"/>
      <c r="C5" s="384">
        <v>11308</v>
      </c>
      <c r="D5" s="266">
        <v>506</v>
      </c>
      <c r="E5" s="266">
        <v>65</v>
      </c>
      <c r="F5" s="266">
        <v>38</v>
      </c>
      <c r="G5" s="266">
        <v>64</v>
      </c>
      <c r="H5" s="266">
        <v>318</v>
      </c>
      <c r="I5" s="266">
        <v>690</v>
      </c>
      <c r="J5" s="266">
        <v>784</v>
      </c>
      <c r="K5" s="266">
        <v>1081</v>
      </c>
      <c r="L5" s="266">
        <v>1453</v>
      </c>
      <c r="M5" s="266">
        <v>1738</v>
      </c>
      <c r="N5" s="266">
        <v>2047</v>
      </c>
      <c r="O5" s="266">
        <v>2427</v>
      </c>
      <c r="P5" s="385">
        <v>97</v>
      </c>
      <c r="Q5" s="384">
        <v>11402</v>
      </c>
      <c r="R5" s="266">
        <v>565</v>
      </c>
      <c r="S5" s="266">
        <v>71</v>
      </c>
      <c r="T5" s="266">
        <v>39</v>
      </c>
      <c r="U5" s="266">
        <v>67</v>
      </c>
      <c r="V5" s="266">
        <v>300</v>
      </c>
      <c r="W5" s="266">
        <v>647</v>
      </c>
      <c r="X5" s="266">
        <v>731</v>
      </c>
      <c r="Y5" s="266">
        <v>1073</v>
      </c>
      <c r="Z5" s="266">
        <v>1393</v>
      </c>
      <c r="AA5" s="266">
        <v>1733</v>
      </c>
      <c r="AB5" s="266">
        <v>2147</v>
      </c>
      <c r="AC5" s="266">
        <v>2549</v>
      </c>
      <c r="AD5" s="385">
        <v>87</v>
      </c>
      <c r="AE5" s="384">
        <v>11988</v>
      </c>
      <c r="AF5" s="266">
        <v>509</v>
      </c>
      <c r="AG5" s="266">
        <v>73</v>
      </c>
      <c r="AH5" s="266">
        <v>50</v>
      </c>
      <c r="AI5" s="266">
        <v>63</v>
      </c>
      <c r="AJ5" s="266">
        <v>255</v>
      </c>
      <c r="AK5" s="266">
        <v>643</v>
      </c>
      <c r="AL5" s="266">
        <v>803</v>
      </c>
      <c r="AM5" s="266">
        <v>1075</v>
      </c>
      <c r="AN5" s="266">
        <v>1477</v>
      </c>
      <c r="AO5" s="266">
        <v>1895</v>
      </c>
      <c r="AP5" s="266">
        <v>2269</v>
      </c>
      <c r="AQ5" s="266">
        <v>2805</v>
      </c>
      <c r="AR5" s="385">
        <v>71</v>
      </c>
      <c r="AS5" s="384">
        <v>11400</v>
      </c>
      <c r="AT5" s="266">
        <v>486</v>
      </c>
      <c r="AU5" s="266">
        <v>534</v>
      </c>
      <c r="AV5" s="266">
        <v>717</v>
      </c>
      <c r="AW5" s="266">
        <v>1017</v>
      </c>
      <c r="AX5" s="266">
        <v>1538</v>
      </c>
      <c r="AY5" s="266">
        <v>1876</v>
      </c>
      <c r="AZ5" s="266">
        <v>2305</v>
      </c>
      <c r="BA5" s="266">
        <v>2925</v>
      </c>
      <c r="BB5" s="385">
        <v>2</v>
      </c>
      <c r="BC5" s="384">
        <v>11849</v>
      </c>
      <c r="BD5" s="266">
        <v>445</v>
      </c>
      <c r="BE5" s="266">
        <v>65</v>
      </c>
      <c r="BF5" s="266">
        <v>37</v>
      </c>
      <c r="BG5" s="266">
        <v>59</v>
      </c>
      <c r="BH5" s="266">
        <v>247</v>
      </c>
      <c r="BI5" s="266">
        <v>578</v>
      </c>
      <c r="BJ5" s="266">
        <v>765</v>
      </c>
      <c r="BK5" s="266">
        <v>1026</v>
      </c>
      <c r="BL5" s="266">
        <v>1462</v>
      </c>
      <c r="BM5" s="266">
        <v>1845</v>
      </c>
      <c r="BN5" s="266">
        <v>2309</v>
      </c>
      <c r="BO5" s="266">
        <v>3008</v>
      </c>
      <c r="BP5" s="385">
        <v>3</v>
      </c>
      <c r="BQ5" s="384">
        <v>11723</v>
      </c>
      <c r="BR5" s="266">
        <v>484</v>
      </c>
      <c r="BS5" s="266">
        <v>434</v>
      </c>
      <c r="BT5" s="266">
        <v>612</v>
      </c>
      <c r="BU5" s="266">
        <v>963</v>
      </c>
      <c r="BV5" s="266">
        <v>1507</v>
      </c>
      <c r="BW5" s="266">
        <v>2030</v>
      </c>
      <c r="BX5" s="266">
        <v>2286</v>
      </c>
      <c r="BY5" s="266">
        <v>3406</v>
      </c>
      <c r="BZ5" s="385">
        <v>1</v>
      </c>
      <c r="CA5" s="384">
        <v>12157</v>
      </c>
      <c r="CB5" s="425">
        <v>455</v>
      </c>
      <c r="CC5" s="425">
        <v>57</v>
      </c>
      <c r="CD5" s="425">
        <v>34</v>
      </c>
      <c r="CE5" s="425">
        <v>43</v>
      </c>
      <c r="CF5" s="425">
        <v>183</v>
      </c>
      <c r="CG5" s="425">
        <v>487</v>
      </c>
      <c r="CH5" s="425">
        <v>697</v>
      </c>
      <c r="CI5" s="425">
        <v>1036</v>
      </c>
      <c r="CJ5" s="425">
        <v>1461</v>
      </c>
      <c r="CK5" s="425">
        <v>2017</v>
      </c>
      <c r="CL5" s="425">
        <v>2342</v>
      </c>
      <c r="CM5" s="425">
        <v>3335</v>
      </c>
      <c r="CN5" s="426">
        <v>10</v>
      </c>
      <c r="CO5" s="384">
        <v>12810</v>
      </c>
      <c r="CP5" s="266">
        <v>362</v>
      </c>
      <c r="CQ5" s="266">
        <v>74</v>
      </c>
      <c r="CR5" s="266">
        <v>35</v>
      </c>
      <c r="CS5" s="266">
        <v>38</v>
      </c>
      <c r="CT5" s="266">
        <v>164</v>
      </c>
      <c r="CU5" s="266">
        <v>488</v>
      </c>
      <c r="CV5" s="266">
        <v>684</v>
      </c>
      <c r="CW5" s="266">
        <v>1009</v>
      </c>
      <c r="CX5" s="266">
        <v>1597</v>
      </c>
      <c r="CY5" s="266">
        <v>2124</v>
      </c>
      <c r="CZ5" s="266">
        <v>2554</v>
      </c>
      <c r="DA5" s="266">
        <v>3673</v>
      </c>
      <c r="DB5" s="395">
        <v>8</v>
      </c>
    </row>
    <row r="6" spans="1:106" ht="13.5" customHeight="1">
      <c r="A6" s="201" t="s">
        <v>275</v>
      </c>
      <c r="B6" s="52" t="s">
        <v>274</v>
      </c>
      <c r="C6" s="424">
        <v>271</v>
      </c>
      <c r="D6" s="269">
        <v>12</v>
      </c>
      <c r="E6" s="269">
        <v>3</v>
      </c>
      <c r="F6" s="269" t="s">
        <v>41</v>
      </c>
      <c r="G6" s="269">
        <v>1</v>
      </c>
      <c r="H6" s="269">
        <v>5</v>
      </c>
      <c r="I6" s="269">
        <v>15</v>
      </c>
      <c r="J6" s="269">
        <v>13</v>
      </c>
      <c r="K6" s="269">
        <v>30</v>
      </c>
      <c r="L6" s="269">
        <v>38</v>
      </c>
      <c r="M6" s="269">
        <v>60</v>
      </c>
      <c r="N6" s="269">
        <v>46</v>
      </c>
      <c r="O6" s="270">
        <v>48</v>
      </c>
      <c r="P6" s="386" t="s">
        <v>41</v>
      </c>
      <c r="Q6" s="422">
        <v>0</v>
      </c>
      <c r="R6" s="269">
        <v>21</v>
      </c>
      <c r="S6" s="269">
        <v>4</v>
      </c>
      <c r="T6" s="269" t="s">
        <v>41</v>
      </c>
      <c r="U6" s="269">
        <v>2</v>
      </c>
      <c r="V6" s="269">
        <v>4</v>
      </c>
      <c r="W6" s="269">
        <v>14</v>
      </c>
      <c r="X6" s="269">
        <v>15</v>
      </c>
      <c r="Y6" s="269">
        <v>32</v>
      </c>
      <c r="Z6" s="269">
        <v>29</v>
      </c>
      <c r="AA6" s="269">
        <v>61</v>
      </c>
      <c r="AB6" s="269">
        <v>58</v>
      </c>
      <c r="AC6" s="269">
        <v>72</v>
      </c>
      <c r="AD6" s="400">
        <v>1</v>
      </c>
      <c r="AE6" s="315">
        <v>334</v>
      </c>
      <c r="AF6" s="270">
        <v>25</v>
      </c>
      <c r="AG6" s="270">
        <v>2</v>
      </c>
      <c r="AH6" s="270">
        <v>3</v>
      </c>
      <c r="AI6" s="270">
        <v>1</v>
      </c>
      <c r="AJ6" s="270">
        <v>4</v>
      </c>
      <c r="AK6" s="270">
        <v>13</v>
      </c>
      <c r="AL6" s="270">
        <v>13</v>
      </c>
      <c r="AM6" s="270">
        <v>34</v>
      </c>
      <c r="AN6" s="270">
        <v>41</v>
      </c>
      <c r="AO6" s="270">
        <v>64</v>
      </c>
      <c r="AP6" s="270">
        <v>70</v>
      </c>
      <c r="AQ6" s="270">
        <v>63</v>
      </c>
      <c r="AR6" s="386">
        <v>1</v>
      </c>
      <c r="AS6" s="315">
        <v>371</v>
      </c>
      <c r="AT6" s="273">
        <v>26</v>
      </c>
      <c r="AU6" s="273">
        <v>16</v>
      </c>
      <c r="AV6" s="273">
        <v>28</v>
      </c>
      <c r="AW6" s="273">
        <v>25</v>
      </c>
      <c r="AX6" s="273">
        <v>34</v>
      </c>
      <c r="AY6" s="273">
        <v>86</v>
      </c>
      <c r="AZ6" s="273">
        <v>71</v>
      </c>
      <c r="BA6" s="273">
        <v>85</v>
      </c>
      <c r="BB6" s="390">
        <v>0</v>
      </c>
      <c r="BC6" s="315">
        <v>364</v>
      </c>
      <c r="BD6" s="273">
        <v>19</v>
      </c>
      <c r="BE6" s="273">
        <v>6</v>
      </c>
      <c r="BF6" s="273">
        <v>1</v>
      </c>
      <c r="BG6" s="273">
        <v>1</v>
      </c>
      <c r="BH6" s="273">
        <v>3</v>
      </c>
      <c r="BI6" s="273">
        <v>16</v>
      </c>
      <c r="BJ6" s="273">
        <v>23</v>
      </c>
      <c r="BK6" s="273">
        <v>30</v>
      </c>
      <c r="BL6" s="273">
        <v>40</v>
      </c>
      <c r="BM6" s="273">
        <v>64</v>
      </c>
      <c r="BN6" s="273">
        <v>84</v>
      </c>
      <c r="BO6" s="273">
        <v>77</v>
      </c>
      <c r="BP6" s="390">
        <v>0</v>
      </c>
      <c r="BQ6" s="315">
        <v>388</v>
      </c>
      <c r="BR6" s="273">
        <v>10</v>
      </c>
      <c r="BS6" s="273">
        <v>10</v>
      </c>
      <c r="BT6" s="273">
        <v>20</v>
      </c>
      <c r="BU6" s="273">
        <v>25</v>
      </c>
      <c r="BV6" s="273">
        <v>42</v>
      </c>
      <c r="BW6" s="273">
        <v>85</v>
      </c>
      <c r="BX6" s="273">
        <v>79</v>
      </c>
      <c r="BY6" s="273">
        <v>117</v>
      </c>
      <c r="BZ6" s="390">
        <v>0</v>
      </c>
      <c r="CA6" s="422">
        <v>440</v>
      </c>
      <c r="CB6" s="268">
        <v>17</v>
      </c>
      <c r="CC6" s="268">
        <v>2</v>
      </c>
      <c r="CD6" s="268">
        <v>3</v>
      </c>
      <c r="CE6" s="268">
        <v>0</v>
      </c>
      <c r="CF6" s="268">
        <v>3</v>
      </c>
      <c r="CG6" s="268">
        <v>7</v>
      </c>
      <c r="CH6" s="268">
        <v>15</v>
      </c>
      <c r="CI6" s="268">
        <v>40</v>
      </c>
      <c r="CJ6" s="268">
        <v>50</v>
      </c>
      <c r="CK6" s="268">
        <v>86</v>
      </c>
      <c r="CL6" s="268">
        <v>76</v>
      </c>
      <c r="CM6" s="268">
        <v>141</v>
      </c>
      <c r="CN6" s="394">
        <v>0</v>
      </c>
      <c r="CO6" s="396">
        <v>1086</v>
      </c>
      <c r="CP6" s="269">
        <v>11</v>
      </c>
      <c r="CQ6" s="269">
        <v>5</v>
      </c>
      <c r="CR6" s="269">
        <v>2</v>
      </c>
      <c r="CS6" s="269">
        <v>0</v>
      </c>
      <c r="CT6" s="269">
        <v>2</v>
      </c>
      <c r="CU6" s="269">
        <v>14</v>
      </c>
      <c r="CV6" s="269">
        <v>28</v>
      </c>
      <c r="CW6" s="269">
        <v>35</v>
      </c>
      <c r="CX6" s="269">
        <v>84</v>
      </c>
      <c r="CY6" s="269">
        <v>121</v>
      </c>
      <c r="CZ6" s="269">
        <v>242</v>
      </c>
      <c r="DA6" s="269">
        <v>542</v>
      </c>
      <c r="DB6" s="397">
        <v>0</v>
      </c>
    </row>
    <row r="7" spans="1:106" ht="13.5" customHeight="1">
      <c r="A7" s="149" t="s">
        <v>41</v>
      </c>
      <c r="B7" s="241" t="s">
        <v>203</v>
      </c>
      <c r="C7" s="399">
        <v>0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400">
        <v>0</v>
      </c>
      <c r="Q7" s="399">
        <v>0</v>
      </c>
      <c r="R7" s="269">
        <v>0</v>
      </c>
      <c r="S7" s="270">
        <v>0</v>
      </c>
      <c r="T7" s="270">
        <v>0</v>
      </c>
      <c r="U7" s="270">
        <v>0</v>
      </c>
      <c r="V7" s="270">
        <v>0</v>
      </c>
      <c r="W7" s="269">
        <v>0</v>
      </c>
      <c r="X7" s="269">
        <v>0</v>
      </c>
      <c r="Y7" s="269">
        <v>0</v>
      </c>
      <c r="Z7" s="269">
        <v>0</v>
      </c>
      <c r="AA7" s="269">
        <v>0</v>
      </c>
      <c r="AB7" s="269">
        <v>0</v>
      </c>
      <c r="AC7" s="269">
        <v>0</v>
      </c>
      <c r="AD7" s="400">
        <v>0</v>
      </c>
      <c r="AE7" s="399">
        <v>0</v>
      </c>
      <c r="AF7" s="269">
        <v>0</v>
      </c>
      <c r="AG7" s="269">
        <v>0</v>
      </c>
      <c r="AH7" s="269">
        <v>0</v>
      </c>
      <c r="AI7" s="269">
        <v>0</v>
      </c>
      <c r="AJ7" s="269">
        <v>0</v>
      </c>
      <c r="AK7" s="269">
        <v>0</v>
      </c>
      <c r="AL7" s="269">
        <v>0</v>
      </c>
      <c r="AM7" s="269">
        <v>0</v>
      </c>
      <c r="AN7" s="269">
        <v>0</v>
      </c>
      <c r="AO7" s="269">
        <v>0</v>
      </c>
      <c r="AP7" s="269">
        <v>0</v>
      </c>
      <c r="AQ7" s="269">
        <v>0</v>
      </c>
      <c r="AR7" s="400">
        <v>0</v>
      </c>
      <c r="AS7" s="315">
        <v>438</v>
      </c>
      <c r="AT7" s="273">
        <v>14</v>
      </c>
      <c r="AU7" s="273">
        <v>9</v>
      </c>
      <c r="AV7" s="273">
        <v>14</v>
      </c>
      <c r="AW7" s="273">
        <v>23</v>
      </c>
      <c r="AX7" s="273">
        <v>42</v>
      </c>
      <c r="AY7" s="273">
        <v>70</v>
      </c>
      <c r="AZ7" s="273">
        <v>98</v>
      </c>
      <c r="BA7" s="273">
        <v>168</v>
      </c>
      <c r="BB7" s="390">
        <v>0</v>
      </c>
      <c r="BC7" s="315">
        <v>488</v>
      </c>
      <c r="BD7" s="273">
        <v>10</v>
      </c>
      <c r="BE7" s="273">
        <v>2</v>
      </c>
      <c r="BF7" s="273">
        <v>0</v>
      </c>
      <c r="BG7" s="273">
        <v>0</v>
      </c>
      <c r="BH7" s="273">
        <v>4</v>
      </c>
      <c r="BI7" s="273">
        <v>10</v>
      </c>
      <c r="BJ7" s="273">
        <v>21</v>
      </c>
      <c r="BK7" s="273">
        <v>19</v>
      </c>
      <c r="BL7" s="273">
        <v>48</v>
      </c>
      <c r="BM7" s="273">
        <v>59</v>
      </c>
      <c r="BN7" s="273">
        <v>95</v>
      </c>
      <c r="BO7" s="273">
        <v>220</v>
      </c>
      <c r="BP7" s="390">
        <v>0</v>
      </c>
      <c r="BQ7" s="315">
        <v>413</v>
      </c>
      <c r="BR7" s="273">
        <v>8</v>
      </c>
      <c r="BS7" s="273">
        <v>7</v>
      </c>
      <c r="BT7" s="273">
        <v>13</v>
      </c>
      <c r="BU7" s="273">
        <v>18</v>
      </c>
      <c r="BV7" s="273">
        <v>42</v>
      </c>
      <c r="BW7" s="273">
        <v>64</v>
      </c>
      <c r="BX7" s="273">
        <v>90</v>
      </c>
      <c r="BY7" s="273">
        <v>171</v>
      </c>
      <c r="BZ7" s="390">
        <v>0</v>
      </c>
      <c r="CA7" s="422">
        <v>427</v>
      </c>
      <c r="CB7" s="268">
        <v>6</v>
      </c>
      <c r="CC7" s="268">
        <v>1</v>
      </c>
      <c r="CD7" s="268">
        <v>1</v>
      </c>
      <c r="CE7" s="268">
        <v>0</v>
      </c>
      <c r="CF7" s="268">
        <v>0</v>
      </c>
      <c r="CG7" s="268">
        <v>6</v>
      </c>
      <c r="CH7" s="268">
        <v>11</v>
      </c>
      <c r="CI7" s="268">
        <v>17</v>
      </c>
      <c r="CJ7" s="268">
        <v>32</v>
      </c>
      <c r="CK7" s="268">
        <v>73</v>
      </c>
      <c r="CL7" s="268">
        <v>92</v>
      </c>
      <c r="CM7" s="268">
        <v>188</v>
      </c>
      <c r="CN7" s="394">
        <v>0</v>
      </c>
      <c r="CO7" s="315">
        <v>0</v>
      </c>
      <c r="CP7" s="270">
        <v>0</v>
      </c>
      <c r="CQ7" s="270">
        <v>0</v>
      </c>
      <c r="CR7" s="270">
        <v>0</v>
      </c>
      <c r="CS7" s="270">
        <v>0</v>
      </c>
      <c r="CT7" s="270">
        <v>0</v>
      </c>
      <c r="CU7" s="270">
        <v>0</v>
      </c>
      <c r="CV7" s="270">
        <v>0</v>
      </c>
      <c r="CW7" s="270">
        <v>0</v>
      </c>
      <c r="CX7" s="270">
        <v>0</v>
      </c>
      <c r="CY7" s="270">
        <v>0</v>
      </c>
      <c r="CZ7" s="270">
        <v>0</v>
      </c>
      <c r="DA7" s="270">
        <v>0</v>
      </c>
      <c r="DB7" s="297">
        <v>0</v>
      </c>
    </row>
    <row r="8" spans="1:106" ht="13.5" customHeight="1">
      <c r="A8" s="149" t="s">
        <v>41</v>
      </c>
      <c r="B8" s="241" t="s">
        <v>204</v>
      </c>
      <c r="C8" s="399">
        <v>0</v>
      </c>
      <c r="D8" s="269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400">
        <v>0</v>
      </c>
      <c r="Q8" s="399">
        <v>0</v>
      </c>
      <c r="R8" s="269">
        <v>0</v>
      </c>
      <c r="S8" s="270">
        <v>0</v>
      </c>
      <c r="T8" s="270">
        <v>0</v>
      </c>
      <c r="U8" s="270">
        <v>0</v>
      </c>
      <c r="V8" s="270">
        <v>0</v>
      </c>
      <c r="W8" s="269">
        <v>0</v>
      </c>
      <c r="X8" s="269">
        <v>0</v>
      </c>
      <c r="Y8" s="269">
        <v>0</v>
      </c>
      <c r="Z8" s="269">
        <v>0</v>
      </c>
      <c r="AA8" s="269">
        <v>0</v>
      </c>
      <c r="AB8" s="269">
        <v>0</v>
      </c>
      <c r="AC8" s="269">
        <v>0</v>
      </c>
      <c r="AD8" s="400">
        <v>0</v>
      </c>
      <c r="AE8" s="399">
        <v>0</v>
      </c>
      <c r="AF8" s="269">
        <v>0</v>
      </c>
      <c r="AG8" s="269">
        <v>0</v>
      </c>
      <c r="AH8" s="269">
        <v>0</v>
      </c>
      <c r="AI8" s="269">
        <v>0</v>
      </c>
      <c r="AJ8" s="269">
        <v>0</v>
      </c>
      <c r="AK8" s="269">
        <v>0</v>
      </c>
      <c r="AL8" s="269">
        <v>0</v>
      </c>
      <c r="AM8" s="269">
        <v>0</v>
      </c>
      <c r="AN8" s="269">
        <v>0</v>
      </c>
      <c r="AO8" s="269">
        <v>0</v>
      </c>
      <c r="AP8" s="269">
        <v>0</v>
      </c>
      <c r="AQ8" s="269">
        <v>0</v>
      </c>
      <c r="AR8" s="400">
        <v>0</v>
      </c>
      <c r="AS8" s="315">
        <v>541</v>
      </c>
      <c r="AT8" s="273">
        <v>8</v>
      </c>
      <c r="AU8" s="273">
        <v>5</v>
      </c>
      <c r="AV8" s="273">
        <v>9</v>
      </c>
      <c r="AW8" s="273">
        <v>20</v>
      </c>
      <c r="AX8" s="273">
        <v>32</v>
      </c>
      <c r="AY8" s="273">
        <v>67</v>
      </c>
      <c r="AZ8" s="273">
        <v>117</v>
      </c>
      <c r="BA8" s="273">
        <v>283</v>
      </c>
      <c r="BB8" s="390">
        <v>0</v>
      </c>
      <c r="BC8" s="315">
        <v>552</v>
      </c>
      <c r="BD8" s="273">
        <v>8</v>
      </c>
      <c r="BE8" s="273">
        <v>0</v>
      </c>
      <c r="BF8" s="273">
        <v>0</v>
      </c>
      <c r="BG8" s="273">
        <v>0</v>
      </c>
      <c r="BH8" s="273">
        <v>3</v>
      </c>
      <c r="BI8" s="273">
        <v>7</v>
      </c>
      <c r="BJ8" s="273">
        <v>14</v>
      </c>
      <c r="BK8" s="273">
        <v>13</v>
      </c>
      <c r="BL8" s="273">
        <v>46</v>
      </c>
      <c r="BM8" s="273">
        <v>62</v>
      </c>
      <c r="BN8" s="273">
        <v>117</v>
      </c>
      <c r="BO8" s="273">
        <v>282</v>
      </c>
      <c r="BP8" s="390">
        <v>0</v>
      </c>
      <c r="BQ8" s="315">
        <v>515</v>
      </c>
      <c r="BR8" s="273">
        <v>7</v>
      </c>
      <c r="BS8" s="273">
        <v>7</v>
      </c>
      <c r="BT8" s="273">
        <v>13</v>
      </c>
      <c r="BU8" s="273">
        <v>18</v>
      </c>
      <c r="BV8" s="273">
        <v>31</v>
      </c>
      <c r="BW8" s="273">
        <v>61</v>
      </c>
      <c r="BX8" s="273">
        <v>106</v>
      </c>
      <c r="BY8" s="273">
        <v>272</v>
      </c>
      <c r="BZ8" s="390">
        <v>0</v>
      </c>
      <c r="CA8" s="422">
        <v>507</v>
      </c>
      <c r="CB8" s="268">
        <v>5</v>
      </c>
      <c r="CC8" s="268">
        <v>2</v>
      </c>
      <c r="CD8" s="268">
        <v>0</v>
      </c>
      <c r="CE8" s="268">
        <v>0</v>
      </c>
      <c r="CF8" s="268">
        <v>1</v>
      </c>
      <c r="CG8" s="268">
        <v>6</v>
      </c>
      <c r="CH8" s="268">
        <v>9</v>
      </c>
      <c r="CI8" s="268">
        <v>14</v>
      </c>
      <c r="CJ8" s="268">
        <v>36</v>
      </c>
      <c r="CK8" s="268">
        <v>53</v>
      </c>
      <c r="CL8" s="268">
        <v>97</v>
      </c>
      <c r="CM8" s="268">
        <v>284</v>
      </c>
      <c r="CN8" s="394">
        <v>0</v>
      </c>
      <c r="CO8" s="315">
        <v>0</v>
      </c>
      <c r="CP8" s="270">
        <v>0</v>
      </c>
      <c r="CQ8" s="270">
        <v>0</v>
      </c>
      <c r="CR8" s="270">
        <v>0</v>
      </c>
      <c r="CS8" s="270">
        <v>0</v>
      </c>
      <c r="CT8" s="270">
        <v>0</v>
      </c>
      <c r="CU8" s="270">
        <v>0</v>
      </c>
      <c r="CV8" s="270">
        <v>0</v>
      </c>
      <c r="CW8" s="270">
        <v>0</v>
      </c>
      <c r="CX8" s="270">
        <v>0</v>
      </c>
      <c r="CY8" s="270">
        <v>0</v>
      </c>
      <c r="CZ8" s="270">
        <v>0</v>
      </c>
      <c r="DA8" s="270">
        <v>0</v>
      </c>
      <c r="DB8" s="297">
        <v>0</v>
      </c>
    </row>
    <row r="9" spans="1:106" ht="13.5" customHeight="1">
      <c r="A9" s="201" t="s">
        <v>276</v>
      </c>
      <c r="B9" s="2" t="s">
        <v>33</v>
      </c>
      <c r="C9" s="399">
        <v>904</v>
      </c>
      <c r="D9" s="269">
        <v>10</v>
      </c>
      <c r="E9" s="269">
        <v>3</v>
      </c>
      <c r="F9" s="269">
        <v>1</v>
      </c>
      <c r="G9" s="269">
        <v>2</v>
      </c>
      <c r="H9" s="269">
        <v>1</v>
      </c>
      <c r="I9" s="269">
        <v>20</v>
      </c>
      <c r="J9" s="269">
        <v>27</v>
      </c>
      <c r="K9" s="269">
        <v>41</v>
      </c>
      <c r="L9" s="269">
        <v>103</v>
      </c>
      <c r="M9" s="269">
        <v>137</v>
      </c>
      <c r="N9" s="269">
        <v>187</v>
      </c>
      <c r="O9" s="270">
        <v>372</v>
      </c>
      <c r="P9" s="386" t="s">
        <v>41</v>
      </c>
      <c r="Q9" s="399">
        <v>947</v>
      </c>
      <c r="R9" s="269">
        <v>13</v>
      </c>
      <c r="S9" s="269">
        <v>3</v>
      </c>
      <c r="T9" s="269">
        <v>1</v>
      </c>
      <c r="U9" s="269">
        <v>1</v>
      </c>
      <c r="V9" s="269">
        <v>6</v>
      </c>
      <c r="W9" s="269">
        <v>18</v>
      </c>
      <c r="X9" s="269">
        <v>26</v>
      </c>
      <c r="Y9" s="269">
        <v>41</v>
      </c>
      <c r="Z9" s="269">
        <v>70</v>
      </c>
      <c r="AA9" s="269">
        <v>152</v>
      </c>
      <c r="AB9" s="269">
        <v>238</v>
      </c>
      <c r="AC9" s="269">
        <v>379</v>
      </c>
      <c r="AD9" s="400" t="s">
        <v>41</v>
      </c>
      <c r="AE9" s="315">
        <v>982</v>
      </c>
      <c r="AF9" s="270">
        <v>13</v>
      </c>
      <c r="AG9" s="270">
        <v>5</v>
      </c>
      <c r="AH9" s="270" t="s">
        <v>134</v>
      </c>
      <c r="AI9" s="270">
        <v>1</v>
      </c>
      <c r="AJ9" s="270">
        <v>9</v>
      </c>
      <c r="AK9" s="270">
        <v>17</v>
      </c>
      <c r="AL9" s="270">
        <v>30</v>
      </c>
      <c r="AM9" s="270">
        <v>44</v>
      </c>
      <c r="AN9" s="270">
        <v>97</v>
      </c>
      <c r="AO9" s="270">
        <v>123</v>
      </c>
      <c r="AP9" s="270">
        <v>198</v>
      </c>
      <c r="AQ9" s="270">
        <v>444</v>
      </c>
      <c r="AR9" s="386">
        <v>1</v>
      </c>
      <c r="AS9" s="315">
        <v>0</v>
      </c>
      <c r="AT9" s="270">
        <v>0</v>
      </c>
      <c r="AU9" s="270">
        <v>0</v>
      </c>
      <c r="AV9" s="270">
        <v>0</v>
      </c>
      <c r="AW9" s="270">
        <v>0</v>
      </c>
      <c r="AX9" s="270">
        <v>0</v>
      </c>
      <c r="AY9" s="270">
        <v>0</v>
      </c>
      <c r="AZ9" s="270">
        <v>0</v>
      </c>
      <c r="BA9" s="270">
        <v>0</v>
      </c>
      <c r="BB9" s="386">
        <v>0</v>
      </c>
      <c r="BC9" s="315">
        <v>0</v>
      </c>
      <c r="BD9" s="270">
        <v>0</v>
      </c>
      <c r="BE9" s="270">
        <v>0</v>
      </c>
      <c r="BF9" s="270">
        <v>0</v>
      </c>
      <c r="BG9" s="270">
        <v>0</v>
      </c>
      <c r="BH9" s="270">
        <v>0</v>
      </c>
      <c r="BI9" s="270">
        <v>0</v>
      </c>
      <c r="BJ9" s="270">
        <v>0</v>
      </c>
      <c r="BK9" s="270">
        <v>0</v>
      </c>
      <c r="BL9" s="270">
        <v>0</v>
      </c>
      <c r="BM9" s="270">
        <v>0</v>
      </c>
      <c r="BN9" s="270">
        <v>0</v>
      </c>
      <c r="BO9" s="270">
        <v>0</v>
      </c>
      <c r="BP9" s="386">
        <v>0</v>
      </c>
      <c r="BQ9" s="315">
        <v>0</v>
      </c>
      <c r="BR9" s="270">
        <v>0</v>
      </c>
      <c r="BS9" s="270">
        <v>0</v>
      </c>
      <c r="BT9" s="270">
        <v>0</v>
      </c>
      <c r="BU9" s="270">
        <v>0</v>
      </c>
      <c r="BV9" s="270">
        <v>0</v>
      </c>
      <c r="BW9" s="270">
        <v>0</v>
      </c>
      <c r="BX9" s="270">
        <v>0</v>
      </c>
      <c r="BY9" s="270">
        <v>0</v>
      </c>
      <c r="BZ9" s="386">
        <v>0</v>
      </c>
      <c r="CA9" s="315">
        <v>0</v>
      </c>
      <c r="CB9" s="270">
        <v>0</v>
      </c>
      <c r="CC9" s="270">
        <v>0</v>
      </c>
      <c r="CD9" s="270">
        <v>0</v>
      </c>
      <c r="CE9" s="270">
        <v>0</v>
      </c>
      <c r="CF9" s="270">
        <v>0</v>
      </c>
      <c r="CG9" s="270">
        <v>0</v>
      </c>
      <c r="CH9" s="270">
        <v>0</v>
      </c>
      <c r="CI9" s="270">
        <v>0</v>
      </c>
      <c r="CJ9" s="270">
        <v>0</v>
      </c>
      <c r="CK9" s="270">
        <v>0</v>
      </c>
      <c r="CL9" s="270">
        <v>0</v>
      </c>
      <c r="CM9" s="270">
        <v>0</v>
      </c>
      <c r="CN9" s="386">
        <v>0</v>
      </c>
      <c r="CO9" s="315">
        <v>459</v>
      </c>
      <c r="CP9" s="269">
        <v>18</v>
      </c>
      <c r="CQ9" s="269">
        <v>2</v>
      </c>
      <c r="CR9" s="269">
        <v>3</v>
      </c>
      <c r="CS9" s="269">
        <v>2</v>
      </c>
      <c r="CT9" s="269">
        <v>5</v>
      </c>
      <c r="CU9" s="269">
        <v>12</v>
      </c>
      <c r="CV9" s="269">
        <v>22</v>
      </c>
      <c r="CW9" s="269">
        <v>23</v>
      </c>
      <c r="CX9" s="269">
        <v>49</v>
      </c>
      <c r="CY9" s="269">
        <v>77</v>
      </c>
      <c r="CZ9" s="269">
        <v>104</v>
      </c>
      <c r="DA9" s="269">
        <v>142</v>
      </c>
      <c r="DB9" s="397">
        <v>0</v>
      </c>
    </row>
    <row r="10" spans="1:106" ht="13.5" customHeight="1">
      <c r="A10" s="201" t="s">
        <v>277</v>
      </c>
      <c r="B10" s="2" t="s">
        <v>7</v>
      </c>
      <c r="C10" s="399">
        <v>294</v>
      </c>
      <c r="D10" s="269">
        <v>20</v>
      </c>
      <c r="E10" s="269">
        <v>1</v>
      </c>
      <c r="F10" s="269">
        <v>1</v>
      </c>
      <c r="G10" s="269">
        <v>5</v>
      </c>
      <c r="H10" s="269">
        <v>13</v>
      </c>
      <c r="I10" s="269">
        <v>14</v>
      </c>
      <c r="J10" s="269">
        <v>23</v>
      </c>
      <c r="K10" s="269">
        <v>21</v>
      </c>
      <c r="L10" s="269">
        <v>32</v>
      </c>
      <c r="M10" s="269">
        <v>56</v>
      </c>
      <c r="N10" s="269">
        <v>50</v>
      </c>
      <c r="O10" s="270">
        <v>57</v>
      </c>
      <c r="P10" s="386">
        <v>1</v>
      </c>
      <c r="Q10" s="422">
        <v>0</v>
      </c>
      <c r="R10" s="269">
        <v>19</v>
      </c>
      <c r="S10" s="269">
        <v>2</v>
      </c>
      <c r="T10" s="269">
        <v>2</v>
      </c>
      <c r="U10" s="269" t="s">
        <v>41</v>
      </c>
      <c r="V10" s="269">
        <v>13</v>
      </c>
      <c r="W10" s="269">
        <v>17</v>
      </c>
      <c r="X10" s="269">
        <v>20</v>
      </c>
      <c r="Y10" s="269">
        <v>33</v>
      </c>
      <c r="Z10" s="269">
        <v>48</v>
      </c>
      <c r="AA10" s="269">
        <v>45</v>
      </c>
      <c r="AB10" s="269">
        <v>62</v>
      </c>
      <c r="AC10" s="269">
        <v>55</v>
      </c>
      <c r="AD10" s="400" t="s">
        <v>41</v>
      </c>
      <c r="AE10" s="315">
        <v>319</v>
      </c>
      <c r="AF10" s="270">
        <v>12</v>
      </c>
      <c r="AG10" s="270" t="s">
        <v>134</v>
      </c>
      <c r="AH10" s="270">
        <v>1</v>
      </c>
      <c r="AI10" s="270">
        <v>2</v>
      </c>
      <c r="AJ10" s="270">
        <v>3</v>
      </c>
      <c r="AK10" s="270">
        <v>16</v>
      </c>
      <c r="AL10" s="270">
        <v>25</v>
      </c>
      <c r="AM10" s="270">
        <v>30</v>
      </c>
      <c r="AN10" s="270">
        <v>42</v>
      </c>
      <c r="AO10" s="270">
        <v>55</v>
      </c>
      <c r="AP10" s="270">
        <v>61</v>
      </c>
      <c r="AQ10" s="270">
        <v>72</v>
      </c>
      <c r="AR10" s="386" t="s">
        <v>134</v>
      </c>
      <c r="AS10" s="315">
        <v>309</v>
      </c>
      <c r="AT10" s="273">
        <v>14</v>
      </c>
      <c r="AU10" s="273">
        <v>21</v>
      </c>
      <c r="AV10" s="273">
        <v>28</v>
      </c>
      <c r="AW10" s="273">
        <v>23</v>
      </c>
      <c r="AX10" s="273">
        <v>46</v>
      </c>
      <c r="AY10" s="273">
        <v>48</v>
      </c>
      <c r="AZ10" s="273">
        <v>69</v>
      </c>
      <c r="BA10" s="273">
        <v>60</v>
      </c>
      <c r="BB10" s="390">
        <v>0</v>
      </c>
      <c r="BC10" s="315">
        <v>312</v>
      </c>
      <c r="BD10" s="273">
        <v>7</v>
      </c>
      <c r="BE10" s="273">
        <v>3</v>
      </c>
      <c r="BF10" s="273">
        <v>1</v>
      </c>
      <c r="BG10" s="273">
        <v>5</v>
      </c>
      <c r="BH10" s="273">
        <v>7</v>
      </c>
      <c r="BI10" s="273">
        <v>15</v>
      </c>
      <c r="BJ10" s="273">
        <v>21</v>
      </c>
      <c r="BK10" s="273">
        <v>37</v>
      </c>
      <c r="BL10" s="273">
        <v>33</v>
      </c>
      <c r="BM10" s="273">
        <v>55</v>
      </c>
      <c r="BN10" s="273">
        <v>59</v>
      </c>
      <c r="BO10" s="273">
        <v>69</v>
      </c>
      <c r="BP10" s="390">
        <v>0</v>
      </c>
      <c r="BQ10" s="315">
        <v>345</v>
      </c>
      <c r="BR10" s="273">
        <v>21</v>
      </c>
      <c r="BS10" s="273">
        <v>14</v>
      </c>
      <c r="BT10" s="273">
        <v>21</v>
      </c>
      <c r="BU10" s="273">
        <v>29</v>
      </c>
      <c r="BV10" s="273">
        <v>47</v>
      </c>
      <c r="BW10" s="273">
        <v>64</v>
      </c>
      <c r="BX10" s="273">
        <v>68</v>
      </c>
      <c r="BY10" s="273">
        <v>81</v>
      </c>
      <c r="BZ10" s="390">
        <v>0</v>
      </c>
      <c r="CA10" s="422">
        <v>370</v>
      </c>
      <c r="CB10" s="268">
        <v>7</v>
      </c>
      <c r="CC10" s="268">
        <v>1</v>
      </c>
      <c r="CD10" s="268">
        <v>2</v>
      </c>
      <c r="CE10" s="268">
        <v>0</v>
      </c>
      <c r="CF10" s="268">
        <v>5</v>
      </c>
      <c r="CG10" s="268">
        <v>22</v>
      </c>
      <c r="CH10" s="268">
        <v>20</v>
      </c>
      <c r="CI10" s="268">
        <v>36</v>
      </c>
      <c r="CJ10" s="268">
        <v>46</v>
      </c>
      <c r="CK10" s="268">
        <v>51</v>
      </c>
      <c r="CL10" s="268">
        <v>78</v>
      </c>
      <c r="CM10" s="268">
        <v>102</v>
      </c>
      <c r="CN10" s="394">
        <v>0</v>
      </c>
      <c r="CO10" s="315">
        <v>362</v>
      </c>
      <c r="CP10" s="269">
        <v>12</v>
      </c>
      <c r="CQ10" s="269">
        <v>5</v>
      </c>
      <c r="CR10" s="269">
        <v>1</v>
      </c>
      <c r="CS10" s="269">
        <v>1</v>
      </c>
      <c r="CT10" s="269">
        <v>2</v>
      </c>
      <c r="CU10" s="269">
        <v>13</v>
      </c>
      <c r="CV10" s="269">
        <v>30</v>
      </c>
      <c r="CW10" s="269">
        <v>29</v>
      </c>
      <c r="CX10" s="269">
        <v>46</v>
      </c>
      <c r="CY10" s="269">
        <v>54</v>
      </c>
      <c r="CZ10" s="269">
        <v>81</v>
      </c>
      <c r="DA10" s="269">
        <v>88</v>
      </c>
      <c r="DB10" s="397">
        <v>0</v>
      </c>
    </row>
    <row r="11" spans="1:106" ht="13.5" customHeight="1">
      <c r="A11" s="201" t="s">
        <v>278</v>
      </c>
      <c r="B11" s="2" t="s">
        <v>22</v>
      </c>
      <c r="C11" s="399">
        <v>68</v>
      </c>
      <c r="D11" s="269">
        <v>5</v>
      </c>
      <c r="E11" s="269" t="s">
        <v>41</v>
      </c>
      <c r="F11" s="269" t="s">
        <v>41</v>
      </c>
      <c r="G11" s="269" t="s">
        <v>41</v>
      </c>
      <c r="H11" s="269" t="s">
        <v>41</v>
      </c>
      <c r="I11" s="269">
        <v>1</v>
      </c>
      <c r="J11" s="269">
        <v>4</v>
      </c>
      <c r="K11" s="269">
        <v>9</v>
      </c>
      <c r="L11" s="269">
        <v>13</v>
      </c>
      <c r="M11" s="269">
        <v>7</v>
      </c>
      <c r="N11" s="269">
        <v>11</v>
      </c>
      <c r="O11" s="270">
        <v>18</v>
      </c>
      <c r="P11" s="386" t="s">
        <v>41</v>
      </c>
      <c r="Q11" s="422">
        <v>3</v>
      </c>
      <c r="R11" s="269">
        <v>5</v>
      </c>
      <c r="S11" s="269">
        <v>1</v>
      </c>
      <c r="T11" s="269" t="s">
        <v>41</v>
      </c>
      <c r="U11" s="269" t="s">
        <v>41</v>
      </c>
      <c r="V11" s="269">
        <v>1</v>
      </c>
      <c r="W11" s="269">
        <v>4</v>
      </c>
      <c r="X11" s="269">
        <v>1</v>
      </c>
      <c r="Y11" s="269">
        <v>5</v>
      </c>
      <c r="Z11" s="269">
        <v>12</v>
      </c>
      <c r="AA11" s="269">
        <v>17</v>
      </c>
      <c r="AB11" s="269">
        <v>23</v>
      </c>
      <c r="AC11" s="269">
        <v>21</v>
      </c>
      <c r="AD11" s="400" t="s">
        <v>41</v>
      </c>
      <c r="AE11" s="315">
        <v>87</v>
      </c>
      <c r="AF11" s="270">
        <v>1</v>
      </c>
      <c r="AG11" s="270" t="s">
        <v>134</v>
      </c>
      <c r="AH11" s="270">
        <v>1</v>
      </c>
      <c r="AI11" s="270" t="s">
        <v>134</v>
      </c>
      <c r="AJ11" s="270">
        <v>2</v>
      </c>
      <c r="AK11" s="270">
        <v>5</v>
      </c>
      <c r="AL11" s="270">
        <v>10</v>
      </c>
      <c r="AM11" s="270">
        <v>10</v>
      </c>
      <c r="AN11" s="270">
        <v>9</v>
      </c>
      <c r="AO11" s="270">
        <v>13</v>
      </c>
      <c r="AP11" s="270">
        <v>21</v>
      </c>
      <c r="AQ11" s="270">
        <v>15</v>
      </c>
      <c r="AR11" s="386" t="s">
        <v>134</v>
      </c>
      <c r="AS11" s="315">
        <v>78</v>
      </c>
      <c r="AT11" s="273">
        <v>3</v>
      </c>
      <c r="AU11" s="273">
        <v>3</v>
      </c>
      <c r="AV11" s="273">
        <v>1</v>
      </c>
      <c r="AW11" s="273">
        <v>5</v>
      </c>
      <c r="AX11" s="273">
        <v>12</v>
      </c>
      <c r="AY11" s="273">
        <v>9</v>
      </c>
      <c r="AZ11" s="273">
        <v>22</v>
      </c>
      <c r="BA11" s="273">
        <v>23</v>
      </c>
      <c r="BB11" s="390">
        <v>0</v>
      </c>
      <c r="BC11" s="315">
        <v>73</v>
      </c>
      <c r="BD11" s="273">
        <v>0</v>
      </c>
      <c r="BE11" s="273">
        <v>0</v>
      </c>
      <c r="BF11" s="273">
        <v>0</v>
      </c>
      <c r="BG11" s="273">
        <v>0</v>
      </c>
      <c r="BH11" s="273">
        <v>3</v>
      </c>
      <c r="BI11" s="273">
        <v>5</v>
      </c>
      <c r="BJ11" s="273">
        <v>6</v>
      </c>
      <c r="BK11" s="273">
        <v>3</v>
      </c>
      <c r="BL11" s="273">
        <v>6</v>
      </c>
      <c r="BM11" s="273">
        <v>11</v>
      </c>
      <c r="BN11" s="273">
        <v>24</v>
      </c>
      <c r="BO11" s="273">
        <v>15</v>
      </c>
      <c r="BP11" s="390">
        <v>0</v>
      </c>
      <c r="BQ11" s="315">
        <v>62</v>
      </c>
      <c r="BR11" s="273">
        <v>2</v>
      </c>
      <c r="BS11" s="273">
        <v>2</v>
      </c>
      <c r="BT11" s="273">
        <v>1</v>
      </c>
      <c r="BU11" s="273">
        <v>8</v>
      </c>
      <c r="BV11" s="273">
        <v>12</v>
      </c>
      <c r="BW11" s="273">
        <v>8</v>
      </c>
      <c r="BX11" s="273">
        <v>14</v>
      </c>
      <c r="BY11" s="273">
        <v>15</v>
      </c>
      <c r="BZ11" s="390">
        <v>0</v>
      </c>
      <c r="CA11" s="422">
        <v>80</v>
      </c>
      <c r="CB11" s="268">
        <v>3</v>
      </c>
      <c r="CC11" s="268">
        <v>0</v>
      </c>
      <c r="CD11" s="268">
        <v>0</v>
      </c>
      <c r="CE11" s="268">
        <v>1</v>
      </c>
      <c r="CF11" s="268">
        <v>2</v>
      </c>
      <c r="CG11" s="268">
        <v>3</v>
      </c>
      <c r="CH11" s="268">
        <v>4</v>
      </c>
      <c r="CI11" s="268">
        <v>9</v>
      </c>
      <c r="CJ11" s="268">
        <v>8</v>
      </c>
      <c r="CK11" s="268">
        <v>15</v>
      </c>
      <c r="CL11" s="268">
        <v>16</v>
      </c>
      <c r="CM11" s="268">
        <v>19</v>
      </c>
      <c r="CN11" s="394">
        <v>0</v>
      </c>
      <c r="CO11" s="315">
        <v>84</v>
      </c>
      <c r="CP11" s="269">
        <v>0</v>
      </c>
      <c r="CQ11" s="269">
        <v>0</v>
      </c>
      <c r="CR11" s="269">
        <v>0</v>
      </c>
      <c r="CS11" s="269">
        <v>0</v>
      </c>
      <c r="CT11" s="269">
        <v>0</v>
      </c>
      <c r="CU11" s="269">
        <v>5</v>
      </c>
      <c r="CV11" s="269">
        <v>7</v>
      </c>
      <c r="CW11" s="269">
        <v>5</v>
      </c>
      <c r="CX11" s="269">
        <v>10</v>
      </c>
      <c r="CY11" s="269">
        <v>21</v>
      </c>
      <c r="CZ11" s="269">
        <v>17</v>
      </c>
      <c r="DA11" s="269">
        <v>19</v>
      </c>
      <c r="DB11" s="397">
        <v>0</v>
      </c>
    </row>
    <row r="12" spans="1:106" ht="13.5" customHeight="1">
      <c r="A12" s="201" t="s">
        <v>279</v>
      </c>
      <c r="B12" s="2" t="s">
        <v>12</v>
      </c>
      <c r="C12" s="399">
        <v>1909</v>
      </c>
      <c r="D12" s="269">
        <v>107</v>
      </c>
      <c r="E12" s="269">
        <v>13</v>
      </c>
      <c r="F12" s="269">
        <v>11</v>
      </c>
      <c r="G12" s="269">
        <v>10</v>
      </c>
      <c r="H12" s="269">
        <v>61</v>
      </c>
      <c r="I12" s="269">
        <v>139</v>
      </c>
      <c r="J12" s="269">
        <v>138</v>
      </c>
      <c r="K12" s="269">
        <v>199</v>
      </c>
      <c r="L12" s="269">
        <v>223</v>
      </c>
      <c r="M12" s="269">
        <v>330</v>
      </c>
      <c r="N12" s="269">
        <v>358</v>
      </c>
      <c r="O12" s="270">
        <v>318</v>
      </c>
      <c r="P12" s="386">
        <v>2</v>
      </c>
      <c r="Q12" s="422">
        <v>4</v>
      </c>
      <c r="R12" s="269">
        <v>126</v>
      </c>
      <c r="S12" s="269">
        <v>12</v>
      </c>
      <c r="T12" s="269">
        <v>9</v>
      </c>
      <c r="U12" s="269">
        <v>8</v>
      </c>
      <c r="V12" s="269">
        <v>60</v>
      </c>
      <c r="W12" s="269">
        <v>104</v>
      </c>
      <c r="X12" s="269">
        <v>148</v>
      </c>
      <c r="Y12" s="269">
        <v>206</v>
      </c>
      <c r="Z12" s="269">
        <v>227</v>
      </c>
      <c r="AA12" s="269">
        <v>307</v>
      </c>
      <c r="AB12" s="269">
        <v>355</v>
      </c>
      <c r="AC12" s="269">
        <v>309</v>
      </c>
      <c r="AD12" s="400">
        <v>1</v>
      </c>
      <c r="AE12" s="315">
        <v>1946</v>
      </c>
      <c r="AF12" s="270">
        <v>92</v>
      </c>
      <c r="AG12" s="270">
        <v>14</v>
      </c>
      <c r="AH12" s="270">
        <v>14</v>
      </c>
      <c r="AI12" s="270">
        <v>15</v>
      </c>
      <c r="AJ12" s="270">
        <v>54</v>
      </c>
      <c r="AK12" s="270">
        <v>115</v>
      </c>
      <c r="AL12" s="270">
        <v>155</v>
      </c>
      <c r="AM12" s="270">
        <v>182</v>
      </c>
      <c r="AN12" s="270">
        <v>213</v>
      </c>
      <c r="AO12" s="270">
        <v>370</v>
      </c>
      <c r="AP12" s="270">
        <v>379</v>
      </c>
      <c r="AQ12" s="270">
        <v>342</v>
      </c>
      <c r="AR12" s="386">
        <v>1</v>
      </c>
      <c r="AS12" s="315">
        <v>1816</v>
      </c>
      <c r="AT12" s="273">
        <v>95</v>
      </c>
      <c r="AU12" s="273">
        <v>93</v>
      </c>
      <c r="AV12" s="273">
        <v>127</v>
      </c>
      <c r="AW12" s="273">
        <v>195</v>
      </c>
      <c r="AX12" s="273">
        <v>233</v>
      </c>
      <c r="AY12" s="273">
        <v>335</v>
      </c>
      <c r="AZ12" s="273">
        <v>368</v>
      </c>
      <c r="BA12" s="273">
        <v>370</v>
      </c>
      <c r="BB12" s="390">
        <v>0</v>
      </c>
      <c r="BC12" s="315">
        <v>1879</v>
      </c>
      <c r="BD12" s="273">
        <v>107</v>
      </c>
      <c r="BE12" s="273">
        <v>11</v>
      </c>
      <c r="BF12" s="273">
        <v>9</v>
      </c>
      <c r="BG12" s="273">
        <v>7</v>
      </c>
      <c r="BH12" s="273">
        <v>29</v>
      </c>
      <c r="BI12" s="273">
        <v>85</v>
      </c>
      <c r="BJ12" s="273">
        <v>129</v>
      </c>
      <c r="BK12" s="273">
        <v>187</v>
      </c>
      <c r="BL12" s="273">
        <v>232</v>
      </c>
      <c r="BM12" s="273">
        <v>312</v>
      </c>
      <c r="BN12" s="273">
        <v>410</v>
      </c>
      <c r="BO12" s="273">
        <v>361</v>
      </c>
      <c r="BP12" s="390">
        <v>0</v>
      </c>
      <c r="BQ12" s="315">
        <v>1858</v>
      </c>
      <c r="BR12" s="273">
        <v>85</v>
      </c>
      <c r="BS12" s="273">
        <v>67</v>
      </c>
      <c r="BT12" s="273">
        <v>120</v>
      </c>
      <c r="BU12" s="273">
        <v>176</v>
      </c>
      <c r="BV12" s="273">
        <v>253</v>
      </c>
      <c r="BW12" s="273">
        <v>338</v>
      </c>
      <c r="BX12" s="273">
        <v>394</v>
      </c>
      <c r="BY12" s="273">
        <v>425</v>
      </c>
      <c r="BZ12" s="390">
        <v>0</v>
      </c>
      <c r="CA12" s="422">
        <v>1962</v>
      </c>
      <c r="CB12" s="268">
        <v>85</v>
      </c>
      <c r="CC12" s="268">
        <v>11</v>
      </c>
      <c r="CD12" s="268">
        <v>9</v>
      </c>
      <c r="CE12" s="268">
        <v>8</v>
      </c>
      <c r="CF12" s="268">
        <v>32</v>
      </c>
      <c r="CG12" s="268">
        <v>86</v>
      </c>
      <c r="CH12" s="268">
        <v>122</v>
      </c>
      <c r="CI12" s="268">
        <v>183</v>
      </c>
      <c r="CJ12" s="268">
        <v>223</v>
      </c>
      <c r="CK12" s="268">
        <v>355</v>
      </c>
      <c r="CL12" s="268">
        <v>430</v>
      </c>
      <c r="CM12" s="268">
        <v>418</v>
      </c>
      <c r="CN12" s="394">
        <v>0</v>
      </c>
      <c r="CO12" s="315">
        <v>2015</v>
      </c>
      <c r="CP12" s="269">
        <v>62</v>
      </c>
      <c r="CQ12" s="269">
        <v>13</v>
      </c>
      <c r="CR12" s="269">
        <v>6</v>
      </c>
      <c r="CS12" s="269">
        <v>10</v>
      </c>
      <c r="CT12" s="269">
        <v>27</v>
      </c>
      <c r="CU12" s="269">
        <v>83</v>
      </c>
      <c r="CV12" s="269">
        <v>105</v>
      </c>
      <c r="CW12" s="269">
        <v>194</v>
      </c>
      <c r="CX12" s="269">
        <v>256</v>
      </c>
      <c r="CY12" s="269">
        <v>360</v>
      </c>
      <c r="CZ12" s="269">
        <v>448</v>
      </c>
      <c r="DA12" s="269">
        <v>451</v>
      </c>
      <c r="DB12" s="397">
        <v>0</v>
      </c>
    </row>
    <row r="13" spans="1:106" ht="13.5" customHeight="1">
      <c r="A13" s="201" t="s">
        <v>280</v>
      </c>
      <c r="B13" s="2" t="s">
        <v>14</v>
      </c>
      <c r="C13" s="399">
        <v>139</v>
      </c>
      <c r="D13" s="269" t="s">
        <v>41</v>
      </c>
      <c r="E13" s="269" t="s">
        <v>41</v>
      </c>
      <c r="F13" s="269" t="s">
        <v>41</v>
      </c>
      <c r="G13" s="269">
        <v>1</v>
      </c>
      <c r="H13" s="269">
        <v>1</v>
      </c>
      <c r="I13" s="269">
        <v>3</v>
      </c>
      <c r="J13" s="269">
        <v>6</v>
      </c>
      <c r="K13" s="269">
        <v>12</v>
      </c>
      <c r="L13" s="269">
        <v>22</v>
      </c>
      <c r="M13" s="269">
        <v>20</v>
      </c>
      <c r="N13" s="269">
        <v>36</v>
      </c>
      <c r="O13" s="270">
        <v>38</v>
      </c>
      <c r="P13" s="386" t="s">
        <v>41</v>
      </c>
      <c r="Q13" s="422">
        <v>1</v>
      </c>
      <c r="R13" s="269">
        <v>5</v>
      </c>
      <c r="S13" s="269" t="s">
        <v>41</v>
      </c>
      <c r="T13" s="269" t="s">
        <v>41</v>
      </c>
      <c r="U13" s="269" t="s">
        <v>41</v>
      </c>
      <c r="V13" s="269" t="s">
        <v>41</v>
      </c>
      <c r="W13" s="269">
        <v>1</v>
      </c>
      <c r="X13" s="269">
        <v>4</v>
      </c>
      <c r="Y13" s="269">
        <v>9</v>
      </c>
      <c r="Z13" s="269">
        <v>17</v>
      </c>
      <c r="AA13" s="269">
        <v>21</v>
      </c>
      <c r="AB13" s="269">
        <v>35</v>
      </c>
      <c r="AC13" s="269">
        <v>56</v>
      </c>
      <c r="AD13" s="400" t="s">
        <v>41</v>
      </c>
      <c r="AE13" s="315">
        <v>132</v>
      </c>
      <c r="AF13" s="270">
        <v>5</v>
      </c>
      <c r="AG13" s="270" t="s">
        <v>134</v>
      </c>
      <c r="AH13" s="270" t="s">
        <v>134</v>
      </c>
      <c r="AI13" s="270" t="s">
        <v>134</v>
      </c>
      <c r="AJ13" s="270" t="s">
        <v>134</v>
      </c>
      <c r="AK13" s="270">
        <v>2</v>
      </c>
      <c r="AL13" s="270">
        <v>5</v>
      </c>
      <c r="AM13" s="270">
        <v>12</v>
      </c>
      <c r="AN13" s="270">
        <v>12</v>
      </c>
      <c r="AO13" s="270">
        <v>25</v>
      </c>
      <c r="AP13" s="270">
        <v>24</v>
      </c>
      <c r="AQ13" s="270">
        <v>47</v>
      </c>
      <c r="AR13" s="386" t="s">
        <v>134</v>
      </c>
      <c r="AS13" s="315">
        <v>160</v>
      </c>
      <c r="AT13" s="273">
        <v>1</v>
      </c>
      <c r="AU13" s="273">
        <v>1</v>
      </c>
      <c r="AV13" s="273">
        <v>4</v>
      </c>
      <c r="AW13" s="273">
        <v>16</v>
      </c>
      <c r="AX13" s="273">
        <v>19</v>
      </c>
      <c r="AY13" s="273">
        <v>19</v>
      </c>
      <c r="AZ13" s="273">
        <v>45</v>
      </c>
      <c r="BA13" s="273">
        <v>55</v>
      </c>
      <c r="BB13" s="390">
        <v>0</v>
      </c>
      <c r="BC13" s="315">
        <v>136</v>
      </c>
      <c r="BD13" s="273">
        <v>1</v>
      </c>
      <c r="BE13" s="273">
        <v>0</v>
      </c>
      <c r="BF13" s="273">
        <v>0</v>
      </c>
      <c r="BG13" s="273">
        <v>0</v>
      </c>
      <c r="BH13" s="273">
        <v>1</v>
      </c>
      <c r="BI13" s="273">
        <v>3</v>
      </c>
      <c r="BJ13" s="273">
        <v>3</v>
      </c>
      <c r="BK13" s="273">
        <v>9</v>
      </c>
      <c r="BL13" s="273">
        <v>10</v>
      </c>
      <c r="BM13" s="273">
        <v>24</v>
      </c>
      <c r="BN13" s="273">
        <v>36</v>
      </c>
      <c r="BO13" s="273">
        <v>49</v>
      </c>
      <c r="BP13" s="390">
        <v>0</v>
      </c>
      <c r="BQ13" s="315">
        <v>145</v>
      </c>
      <c r="BR13" s="273">
        <v>1</v>
      </c>
      <c r="BS13" s="273">
        <v>5</v>
      </c>
      <c r="BT13" s="273">
        <v>4</v>
      </c>
      <c r="BU13" s="273">
        <v>8</v>
      </c>
      <c r="BV13" s="273">
        <v>12</v>
      </c>
      <c r="BW13" s="273">
        <v>20</v>
      </c>
      <c r="BX13" s="273">
        <v>41</v>
      </c>
      <c r="BY13" s="273">
        <v>54</v>
      </c>
      <c r="BZ13" s="390">
        <v>0</v>
      </c>
      <c r="CA13" s="422">
        <v>173</v>
      </c>
      <c r="CB13" s="268">
        <v>3</v>
      </c>
      <c r="CC13" s="268">
        <v>0</v>
      </c>
      <c r="CD13" s="268">
        <v>0</v>
      </c>
      <c r="CE13" s="268">
        <v>0</v>
      </c>
      <c r="CF13" s="268">
        <v>2</v>
      </c>
      <c r="CG13" s="268">
        <v>3</v>
      </c>
      <c r="CH13" s="268">
        <v>5</v>
      </c>
      <c r="CI13" s="268">
        <v>13</v>
      </c>
      <c r="CJ13" s="268">
        <v>12</v>
      </c>
      <c r="CK13" s="268">
        <v>22</v>
      </c>
      <c r="CL13" s="268">
        <v>38</v>
      </c>
      <c r="CM13" s="268">
        <v>75</v>
      </c>
      <c r="CN13" s="394">
        <v>0</v>
      </c>
      <c r="CO13" s="315">
        <v>141</v>
      </c>
      <c r="CP13" s="269">
        <v>3</v>
      </c>
      <c r="CQ13" s="269">
        <v>1</v>
      </c>
      <c r="CR13" s="269">
        <v>2</v>
      </c>
      <c r="CS13" s="269">
        <v>0</v>
      </c>
      <c r="CT13" s="269">
        <v>1</v>
      </c>
      <c r="CU13" s="269">
        <v>3</v>
      </c>
      <c r="CV13" s="269">
        <v>4</v>
      </c>
      <c r="CW13" s="269">
        <v>6</v>
      </c>
      <c r="CX13" s="269">
        <v>17</v>
      </c>
      <c r="CY13" s="269">
        <v>15</v>
      </c>
      <c r="CZ13" s="269">
        <v>32</v>
      </c>
      <c r="DA13" s="269">
        <v>57</v>
      </c>
      <c r="DB13" s="397">
        <v>0</v>
      </c>
    </row>
    <row r="14" spans="1:106" ht="13.5" customHeight="1">
      <c r="A14" s="201" t="s">
        <v>281</v>
      </c>
      <c r="B14" s="2" t="s">
        <v>164</v>
      </c>
      <c r="C14" s="399">
        <v>55</v>
      </c>
      <c r="D14" s="270">
        <v>3</v>
      </c>
      <c r="E14" s="270" t="s">
        <v>41</v>
      </c>
      <c r="F14" s="270" t="s">
        <v>41</v>
      </c>
      <c r="G14" s="270" t="s">
        <v>41</v>
      </c>
      <c r="H14" s="270" t="s">
        <v>41</v>
      </c>
      <c r="I14" s="270">
        <v>1</v>
      </c>
      <c r="J14" s="270">
        <v>5</v>
      </c>
      <c r="K14" s="270">
        <v>7</v>
      </c>
      <c r="L14" s="270">
        <v>9</v>
      </c>
      <c r="M14" s="270">
        <v>4</v>
      </c>
      <c r="N14" s="270">
        <v>16</v>
      </c>
      <c r="O14" s="270">
        <v>10</v>
      </c>
      <c r="P14" s="386" t="s">
        <v>41</v>
      </c>
      <c r="Q14" s="315">
        <v>42</v>
      </c>
      <c r="R14" s="270">
        <v>5</v>
      </c>
      <c r="S14" s="269">
        <v>1</v>
      </c>
      <c r="T14" s="269">
        <v>1</v>
      </c>
      <c r="U14" s="269" t="s">
        <v>41</v>
      </c>
      <c r="V14" s="269">
        <v>2</v>
      </c>
      <c r="W14" s="270">
        <v>5</v>
      </c>
      <c r="X14" s="270">
        <v>2</v>
      </c>
      <c r="Y14" s="270">
        <v>2</v>
      </c>
      <c r="Z14" s="270">
        <v>2</v>
      </c>
      <c r="AA14" s="270">
        <v>7</v>
      </c>
      <c r="AB14" s="270">
        <v>7</v>
      </c>
      <c r="AC14" s="270">
        <v>8</v>
      </c>
      <c r="AD14" s="386" t="s">
        <v>41</v>
      </c>
      <c r="AE14" s="315">
        <v>35</v>
      </c>
      <c r="AF14" s="270">
        <v>2</v>
      </c>
      <c r="AG14" s="270">
        <v>1</v>
      </c>
      <c r="AH14" s="270" t="s">
        <v>134</v>
      </c>
      <c r="AI14" s="270" t="s">
        <v>134</v>
      </c>
      <c r="AJ14" s="270">
        <v>2</v>
      </c>
      <c r="AK14" s="270">
        <v>4</v>
      </c>
      <c r="AL14" s="270">
        <v>2</v>
      </c>
      <c r="AM14" s="270">
        <v>4</v>
      </c>
      <c r="AN14" s="270">
        <v>6</v>
      </c>
      <c r="AO14" s="270">
        <v>4</v>
      </c>
      <c r="AP14" s="270">
        <v>8</v>
      </c>
      <c r="AQ14" s="270">
        <v>2</v>
      </c>
      <c r="AR14" s="386" t="s">
        <v>134</v>
      </c>
      <c r="AS14" s="315">
        <v>44</v>
      </c>
      <c r="AT14" s="273">
        <v>3</v>
      </c>
      <c r="AU14" s="273">
        <v>4</v>
      </c>
      <c r="AV14" s="273">
        <v>3</v>
      </c>
      <c r="AW14" s="273">
        <v>7</v>
      </c>
      <c r="AX14" s="273">
        <v>5</v>
      </c>
      <c r="AY14" s="273">
        <v>4</v>
      </c>
      <c r="AZ14" s="273">
        <v>10</v>
      </c>
      <c r="BA14" s="273">
        <v>8</v>
      </c>
      <c r="BB14" s="390">
        <v>0</v>
      </c>
      <c r="BC14" s="315">
        <v>32</v>
      </c>
      <c r="BD14" s="273">
        <v>1</v>
      </c>
      <c r="BE14" s="273">
        <v>1</v>
      </c>
      <c r="BF14" s="273">
        <v>0</v>
      </c>
      <c r="BG14" s="273">
        <v>1</v>
      </c>
      <c r="BH14" s="273">
        <v>0</v>
      </c>
      <c r="BI14" s="273">
        <v>2</v>
      </c>
      <c r="BJ14" s="273">
        <v>2</v>
      </c>
      <c r="BK14" s="273">
        <v>4</v>
      </c>
      <c r="BL14" s="273">
        <v>5</v>
      </c>
      <c r="BM14" s="273">
        <v>4</v>
      </c>
      <c r="BN14" s="273">
        <v>7</v>
      </c>
      <c r="BO14" s="273">
        <v>5</v>
      </c>
      <c r="BP14" s="390">
        <v>0</v>
      </c>
      <c r="BQ14" s="315">
        <v>41</v>
      </c>
      <c r="BR14" s="273">
        <v>3</v>
      </c>
      <c r="BS14" s="273">
        <v>6</v>
      </c>
      <c r="BT14" s="273">
        <v>5</v>
      </c>
      <c r="BU14" s="273">
        <v>3</v>
      </c>
      <c r="BV14" s="273">
        <v>5</v>
      </c>
      <c r="BW14" s="273">
        <v>8</v>
      </c>
      <c r="BX14" s="273">
        <v>5</v>
      </c>
      <c r="BY14" s="273">
        <v>6</v>
      </c>
      <c r="BZ14" s="390">
        <v>0</v>
      </c>
      <c r="CA14" s="422">
        <v>54</v>
      </c>
      <c r="CB14" s="268">
        <v>2</v>
      </c>
      <c r="CC14" s="268">
        <v>1</v>
      </c>
      <c r="CD14" s="268">
        <v>0</v>
      </c>
      <c r="CE14" s="268">
        <v>1</v>
      </c>
      <c r="CF14" s="268">
        <v>2</v>
      </c>
      <c r="CG14" s="268">
        <v>1</v>
      </c>
      <c r="CH14" s="268">
        <v>3</v>
      </c>
      <c r="CI14" s="268">
        <v>7</v>
      </c>
      <c r="CJ14" s="268">
        <v>5</v>
      </c>
      <c r="CK14" s="268">
        <v>10</v>
      </c>
      <c r="CL14" s="268">
        <v>11</v>
      </c>
      <c r="CM14" s="268">
        <v>11</v>
      </c>
      <c r="CN14" s="394">
        <v>0</v>
      </c>
      <c r="CO14" s="315">
        <v>31</v>
      </c>
      <c r="CP14" s="269">
        <v>0</v>
      </c>
      <c r="CQ14" s="269">
        <v>0</v>
      </c>
      <c r="CR14" s="269">
        <v>0</v>
      </c>
      <c r="CS14" s="269">
        <v>0</v>
      </c>
      <c r="CT14" s="269">
        <v>0</v>
      </c>
      <c r="CU14" s="269">
        <v>2</v>
      </c>
      <c r="CV14" s="269">
        <v>1</v>
      </c>
      <c r="CW14" s="269">
        <v>3</v>
      </c>
      <c r="CX14" s="269">
        <v>4</v>
      </c>
      <c r="CY14" s="269">
        <v>4</v>
      </c>
      <c r="CZ14" s="269">
        <v>8</v>
      </c>
      <c r="DA14" s="269">
        <v>9</v>
      </c>
      <c r="DB14" s="397">
        <v>0</v>
      </c>
    </row>
    <row r="15" spans="1:106" ht="13.5" customHeight="1">
      <c r="A15" s="201" t="s">
        <v>282</v>
      </c>
      <c r="B15" s="93" t="s">
        <v>5</v>
      </c>
      <c r="C15" s="399">
        <v>742</v>
      </c>
      <c r="D15" s="269">
        <v>23</v>
      </c>
      <c r="E15" s="269">
        <v>5</v>
      </c>
      <c r="F15" s="269">
        <v>4</v>
      </c>
      <c r="G15" s="269">
        <v>4</v>
      </c>
      <c r="H15" s="269">
        <v>20</v>
      </c>
      <c r="I15" s="269">
        <v>37</v>
      </c>
      <c r="J15" s="269">
        <v>45</v>
      </c>
      <c r="K15" s="269">
        <v>63</v>
      </c>
      <c r="L15" s="269">
        <v>102</v>
      </c>
      <c r="M15" s="269">
        <v>100</v>
      </c>
      <c r="N15" s="269">
        <v>166</v>
      </c>
      <c r="O15" s="270">
        <v>173</v>
      </c>
      <c r="P15" s="386" t="s">
        <v>41</v>
      </c>
      <c r="Q15" s="422">
        <v>0</v>
      </c>
      <c r="R15" s="268">
        <v>2</v>
      </c>
      <c r="S15" s="269">
        <v>4</v>
      </c>
      <c r="T15" s="269">
        <v>3</v>
      </c>
      <c r="U15" s="269">
        <v>6</v>
      </c>
      <c r="V15" s="269">
        <v>18</v>
      </c>
      <c r="W15" s="269">
        <v>32</v>
      </c>
      <c r="X15" s="269">
        <v>35</v>
      </c>
      <c r="Y15" s="269">
        <v>73</v>
      </c>
      <c r="Z15" s="269">
        <v>92</v>
      </c>
      <c r="AA15" s="269">
        <v>112</v>
      </c>
      <c r="AB15" s="269">
        <v>188</v>
      </c>
      <c r="AC15" s="269">
        <v>184</v>
      </c>
      <c r="AD15" s="400" t="s">
        <v>41</v>
      </c>
      <c r="AE15" s="315">
        <v>820</v>
      </c>
      <c r="AF15" s="270">
        <v>20</v>
      </c>
      <c r="AG15" s="270">
        <v>1</v>
      </c>
      <c r="AH15" s="270" t="s">
        <v>134</v>
      </c>
      <c r="AI15" s="270">
        <v>3</v>
      </c>
      <c r="AJ15" s="270">
        <v>16</v>
      </c>
      <c r="AK15" s="270">
        <v>49</v>
      </c>
      <c r="AL15" s="270">
        <v>52</v>
      </c>
      <c r="AM15" s="270">
        <v>84</v>
      </c>
      <c r="AN15" s="270">
        <v>88</v>
      </c>
      <c r="AO15" s="270">
        <v>130</v>
      </c>
      <c r="AP15" s="270">
        <v>173</v>
      </c>
      <c r="AQ15" s="270">
        <v>202</v>
      </c>
      <c r="AR15" s="386">
        <v>2</v>
      </c>
      <c r="AS15" s="315">
        <v>738</v>
      </c>
      <c r="AT15" s="273">
        <v>21</v>
      </c>
      <c r="AU15" s="273">
        <v>27</v>
      </c>
      <c r="AV15" s="273">
        <v>41</v>
      </c>
      <c r="AW15" s="273">
        <v>58</v>
      </c>
      <c r="AX15" s="273">
        <v>111</v>
      </c>
      <c r="AY15" s="273">
        <v>118</v>
      </c>
      <c r="AZ15" s="273">
        <v>165</v>
      </c>
      <c r="BA15" s="273">
        <v>197</v>
      </c>
      <c r="BB15" s="390">
        <v>0</v>
      </c>
      <c r="BC15" s="315">
        <v>808</v>
      </c>
      <c r="BD15" s="273">
        <v>19</v>
      </c>
      <c r="BE15" s="273">
        <v>3</v>
      </c>
      <c r="BF15" s="273">
        <v>3</v>
      </c>
      <c r="BG15" s="273">
        <v>1</v>
      </c>
      <c r="BH15" s="273">
        <v>16</v>
      </c>
      <c r="BI15" s="273">
        <v>40</v>
      </c>
      <c r="BJ15" s="273">
        <v>55</v>
      </c>
      <c r="BK15" s="273">
        <v>61</v>
      </c>
      <c r="BL15" s="273">
        <v>107</v>
      </c>
      <c r="BM15" s="273">
        <v>120</v>
      </c>
      <c r="BN15" s="273">
        <v>186</v>
      </c>
      <c r="BO15" s="273">
        <v>197</v>
      </c>
      <c r="BP15" s="390">
        <v>0</v>
      </c>
      <c r="BQ15" s="315">
        <v>774</v>
      </c>
      <c r="BR15" s="273">
        <v>19</v>
      </c>
      <c r="BS15" s="273">
        <v>27</v>
      </c>
      <c r="BT15" s="273">
        <v>28</v>
      </c>
      <c r="BU15" s="273">
        <v>49</v>
      </c>
      <c r="BV15" s="273">
        <v>89</v>
      </c>
      <c r="BW15" s="273">
        <v>123</v>
      </c>
      <c r="BX15" s="273">
        <v>179</v>
      </c>
      <c r="BY15" s="273">
        <v>260</v>
      </c>
      <c r="BZ15" s="390">
        <v>0</v>
      </c>
      <c r="CA15" s="422">
        <v>825</v>
      </c>
      <c r="CB15" s="268">
        <v>29</v>
      </c>
      <c r="CC15" s="268">
        <v>2</v>
      </c>
      <c r="CD15" s="268">
        <v>1</v>
      </c>
      <c r="CE15" s="268">
        <v>4</v>
      </c>
      <c r="CF15" s="268">
        <v>15</v>
      </c>
      <c r="CG15" s="268">
        <v>31</v>
      </c>
      <c r="CH15" s="268">
        <v>35</v>
      </c>
      <c r="CI15" s="268">
        <v>82</v>
      </c>
      <c r="CJ15" s="268">
        <v>98</v>
      </c>
      <c r="CK15" s="268">
        <v>117</v>
      </c>
      <c r="CL15" s="268">
        <v>181</v>
      </c>
      <c r="CM15" s="268">
        <v>229</v>
      </c>
      <c r="CN15" s="394">
        <v>1</v>
      </c>
      <c r="CO15" s="315">
        <v>782</v>
      </c>
      <c r="CP15" s="269">
        <v>17</v>
      </c>
      <c r="CQ15" s="269">
        <v>4</v>
      </c>
      <c r="CR15" s="269">
        <v>1</v>
      </c>
      <c r="CS15" s="269">
        <v>1</v>
      </c>
      <c r="CT15" s="269">
        <v>11</v>
      </c>
      <c r="CU15" s="269">
        <v>22</v>
      </c>
      <c r="CV15" s="269">
        <v>33</v>
      </c>
      <c r="CW15" s="269">
        <v>53</v>
      </c>
      <c r="CX15" s="269">
        <v>84</v>
      </c>
      <c r="CY15" s="269">
        <v>123</v>
      </c>
      <c r="CZ15" s="269">
        <v>167</v>
      </c>
      <c r="DA15" s="269">
        <v>266</v>
      </c>
      <c r="DB15" s="397">
        <v>0</v>
      </c>
    </row>
    <row r="16" spans="1:106" ht="13.5" customHeight="1">
      <c r="A16" s="201" t="s">
        <v>283</v>
      </c>
      <c r="B16" s="2" t="s">
        <v>13</v>
      </c>
      <c r="C16" s="399">
        <v>533</v>
      </c>
      <c r="D16" s="269">
        <v>13</v>
      </c>
      <c r="E16" s="269">
        <v>2</v>
      </c>
      <c r="F16" s="269">
        <v>1</v>
      </c>
      <c r="G16" s="269" t="s">
        <v>41</v>
      </c>
      <c r="H16" s="269">
        <v>5</v>
      </c>
      <c r="I16" s="269">
        <v>20</v>
      </c>
      <c r="J16" s="269">
        <v>34</v>
      </c>
      <c r="K16" s="269">
        <v>41</v>
      </c>
      <c r="L16" s="269">
        <v>68</v>
      </c>
      <c r="M16" s="269">
        <v>89</v>
      </c>
      <c r="N16" s="269">
        <v>108</v>
      </c>
      <c r="O16" s="270">
        <v>151</v>
      </c>
      <c r="P16" s="386">
        <v>1</v>
      </c>
      <c r="Q16" s="422">
        <v>0</v>
      </c>
      <c r="R16" s="269">
        <v>9</v>
      </c>
      <c r="S16" s="269">
        <v>3</v>
      </c>
      <c r="T16" s="269">
        <v>2</v>
      </c>
      <c r="U16" s="269" t="s">
        <v>41</v>
      </c>
      <c r="V16" s="269">
        <v>6</v>
      </c>
      <c r="W16" s="269">
        <v>15</v>
      </c>
      <c r="X16" s="269">
        <v>17</v>
      </c>
      <c r="Y16" s="269">
        <v>35</v>
      </c>
      <c r="Z16" s="269">
        <v>59</v>
      </c>
      <c r="AA16" s="269">
        <v>73</v>
      </c>
      <c r="AB16" s="269">
        <v>101</v>
      </c>
      <c r="AC16" s="269">
        <v>167</v>
      </c>
      <c r="AD16" s="400" t="s">
        <v>41</v>
      </c>
      <c r="AE16" s="315">
        <v>570</v>
      </c>
      <c r="AF16" s="270">
        <v>16</v>
      </c>
      <c r="AG16" s="270">
        <v>2</v>
      </c>
      <c r="AH16" s="270">
        <v>3</v>
      </c>
      <c r="AI16" s="270">
        <v>3</v>
      </c>
      <c r="AJ16" s="270">
        <v>4</v>
      </c>
      <c r="AK16" s="270">
        <v>16</v>
      </c>
      <c r="AL16" s="270">
        <v>30</v>
      </c>
      <c r="AM16" s="270">
        <v>31</v>
      </c>
      <c r="AN16" s="270">
        <v>55</v>
      </c>
      <c r="AO16" s="270">
        <v>93</v>
      </c>
      <c r="AP16" s="270">
        <v>142</v>
      </c>
      <c r="AQ16" s="270">
        <v>174</v>
      </c>
      <c r="AR16" s="386">
        <v>1</v>
      </c>
      <c r="AS16" s="315">
        <v>558</v>
      </c>
      <c r="AT16" s="273">
        <v>21</v>
      </c>
      <c r="AU16" s="273">
        <v>12</v>
      </c>
      <c r="AV16" s="273">
        <v>29</v>
      </c>
      <c r="AW16" s="273">
        <v>45</v>
      </c>
      <c r="AX16" s="273">
        <v>65</v>
      </c>
      <c r="AY16" s="273">
        <v>80</v>
      </c>
      <c r="AZ16" s="273">
        <v>116</v>
      </c>
      <c r="BA16" s="273">
        <v>190</v>
      </c>
      <c r="BB16" s="390">
        <v>0</v>
      </c>
      <c r="BC16" s="315">
        <v>554</v>
      </c>
      <c r="BD16" s="273">
        <v>21</v>
      </c>
      <c r="BE16" s="273">
        <v>4</v>
      </c>
      <c r="BF16" s="273">
        <v>0</v>
      </c>
      <c r="BG16" s="273">
        <v>3</v>
      </c>
      <c r="BH16" s="273">
        <v>5</v>
      </c>
      <c r="BI16" s="273">
        <v>17</v>
      </c>
      <c r="BJ16" s="273">
        <v>20</v>
      </c>
      <c r="BK16" s="273">
        <v>32</v>
      </c>
      <c r="BL16" s="273">
        <v>62</v>
      </c>
      <c r="BM16" s="273">
        <v>87</v>
      </c>
      <c r="BN16" s="273">
        <v>113</v>
      </c>
      <c r="BO16" s="273">
        <v>190</v>
      </c>
      <c r="BP16" s="390">
        <v>0</v>
      </c>
      <c r="BQ16" s="315">
        <v>585</v>
      </c>
      <c r="BR16" s="273">
        <v>29</v>
      </c>
      <c r="BS16" s="273">
        <v>10</v>
      </c>
      <c r="BT16" s="273">
        <v>18</v>
      </c>
      <c r="BU16" s="273">
        <v>27</v>
      </c>
      <c r="BV16" s="273">
        <v>60</v>
      </c>
      <c r="BW16" s="273">
        <v>98</v>
      </c>
      <c r="BX16" s="273">
        <v>129</v>
      </c>
      <c r="BY16" s="273">
        <v>214</v>
      </c>
      <c r="BZ16" s="390">
        <v>0</v>
      </c>
      <c r="CA16" s="422">
        <v>527</v>
      </c>
      <c r="CB16" s="268">
        <v>12</v>
      </c>
      <c r="CC16" s="268">
        <v>2</v>
      </c>
      <c r="CD16" s="268">
        <v>2</v>
      </c>
      <c r="CE16" s="268">
        <v>0</v>
      </c>
      <c r="CF16" s="268">
        <v>6</v>
      </c>
      <c r="CG16" s="268">
        <v>12</v>
      </c>
      <c r="CH16" s="268">
        <v>27</v>
      </c>
      <c r="CI16" s="268">
        <v>28</v>
      </c>
      <c r="CJ16" s="268">
        <v>45</v>
      </c>
      <c r="CK16" s="268">
        <v>73</v>
      </c>
      <c r="CL16" s="268">
        <v>109</v>
      </c>
      <c r="CM16" s="268">
        <v>211</v>
      </c>
      <c r="CN16" s="394">
        <v>0</v>
      </c>
      <c r="CO16" s="315">
        <v>566</v>
      </c>
      <c r="CP16" s="269">
        <v>11</v>
      </c>
      <c r="CQ16" s="269">
        <v>4</v>
      </c>
      <c r="CR16" s="269">
        <v>1</v>
      </c>
      <c r="CS16" s="269">
        <v>1</v>
      </c>
      <c r="CT16" s="269">
        <v>3</v>
      </c>
      <c r="CU16" s="269">
        <v>10</v>
      </c>
      <c r="CV16" s="269">
        <v>9</v>
      </c>
      <c r="CW16" s="269">
        <v>32</v>
      </c>
      <c r="CX16" s="269">
        <v>68</v>
      </c>
      <c r="CY16" s="269">
        <v>73</v>
      </c>
      <c r="CZ16" s="269">
        <v>129</v>
      </c>
      <c r="DA16" s="269">
        <v>225</v>
      </c>
      <c r="DB16" s="397">
        <v>0</v>
      </c>
    </row>
    <row r="17" spans="1:106" ht="13.5" customHeight="1">
      <c r="A17" s="201" t="s">
        <v>284</v>
      </c>
      <c r="B17" s="2" t="s">
        <v>40</v>
      </c>
      <c r="C17" s="399">
        <v>114</v>
      </c>
      <c r="D17" s="269">
        <v>10</v>
      </c>
      <c r="E17" s="269">
        <v>2</v>
      </c>
      <c r="F17" s="269">
        <v>1</v>
      </c>
      <c r="G17" s="269">
        <v>2</v>
      </c>
      <c r="H17" s="269">
        <v>7</v>
      </c>
      <c r="I17" s="269">
        <v>16</v>
      </c>
      <c r="J17" s="269">
        <v>20</v>
      </c>
      <c r="K17" s="269">
        <v>15</v>
      </c>
      <c r="L17" s="269">
        <v>16</v>
      </c>
      <c r="M17" s="269">
        <v>10</v>
      </c>
      <c r="N17" s="269">
        <v>8</v>
      </c>
      <c r="O17" s="270">
        <v>7</v>
      </c>
      <c r="P17" s="386" t="s">
        <v>41</v>
      </c>
      <c r="Q17" s="399">
        <v>109</v>
      </c>
      <c r="R17" s="269">
        <v>13</v>
      </c>
      <c r="S17" s="269">
        <v>1</v>
      </c>
      <c r="T17" s="269">
        <v>1</v>
      </c>
      <c r="U17" s="269">
        <v>1</v>
      </c>
      <c r="V17" s="269" t="s">
        <v>41</v>
      </c>
      <c r="W17" s="269">
        <v>13</v>
      </c>
      <c r="X17" s="269">
        <v>14</v>
      </c>
      <c r="Y17" s="269">
        <v>23</v>
      </c>
      <c r="Z17" s="269">
        <v>13</v>
      </c>
      <c r="AA17" s="269">
        <v>10</v>
      </c>
      <c r="AB17" s="269">
        <v>8</v>
      </c>
      <c r="AC17" s="269">
        <v>12</v>
      </c>
      <c r="AD17" s="400" t="s">
        <v>41</v>
      </c>
      <c r="AE17" s="315">
        <v>141</v>
      </c>
      <c r="AF17" s="270">
        <v>13</v>
      </c>
      <c r="AG17" s="270">
        <v>2</v>
      </c>
      <c r="AH17" s="270" t="s">
        <v>134</v>
      </c>
      <c r="AI17" s="270">
        <v>1</v>
      </c>
      <c r="AJ17" s="270">
        <v>9</v>
      </c>
      <c r="AK17" s="270">
        <v>18</v>
      </c>
      <c r="AL17" s="270">
        <v>15</v>
      </c>
      <c r="AM17" s="270">
        <v>25</v>
      </c>
      <c r="AN17" s="270">
        <v>22</v>
      </c>
      <c r="AO17" s="270">
        <v>17</v>
      </c>
      <c r="AP17" s="270">
        <v>10</v>
      </c>
      <c r="AQ17" s="270">
        <v>9</v>
      </c>
      <c r="AR17" s="386" t="s">
        <v>134</v>
      </c>
      <c r="AS17" s="315">
        <v>133</v>
      </c>
      <c r="AT17" s="273">
        <v>14</v>
      </c>
      <c r="AU17" s="273">
        <v>18</v>
      </c>
      <c r="AV17" s="273">
        <v>20</v>
      </c>
      <c r="AW17" s="273">
        <v>23</v>
      </c>
      <c r="AX17" s="273">
        <v>21</v>
      </c>
      <c r="AY17" s="273">
        <v>11</v>
      </c>
      <c r="AZ17" s="273">
        <v>14</v>
      </c>
      <c r="BA17" s="273">
        <v>12</v>
      </c>
      <c r="BB17" s="390">
        <v>0</v>
      </c>
      <c r="BC17" s="315">
        <v>159</v>
      </c>
      <c r="BD17" s="273">
        <v>11</v>
      </c>
      <c r="BE17" s="273">
        <v>0</v>
      </c>
      <c r="BF17" s="273">
        <v>1</v>
      </c>
      <c r="BG17" s="273">
        <v>2</v>
      </c>
      <c r="BH17" s="273">
        <v>14</v>
      </c>
      <c r="BI17" s="273">
        <v>19</v>
      </c>
      <c r="BJ17" s="273">
        <v>29</v>
      </c>
      <c r="BK17" s="273">
        <v>24</v>
      </c>
      <c r="BL17" s="273">
        <v>21</v>
      </c>
      <c r="BM17" s="273">
        <v>11</v>
      </c>
      <c r="BN17" s="273">
        <v>15</v>
      </c>
      <c r="BO17" s="273">
        <v>12</v>
      </c>
      <c r="BP17" s="390">
        <v>0</v>
      </c>
      <c r="BQ17" s="315">
        <v>117</v>
      </c>
      <c r="BR17" s="273">
        <v>16</v>
      </c>
      <c r="BS17" s="273">
        <v>12</v>
      </c>
      <c r="BT17" s="273">
        <v>15</v>
      </c>
      <c r="BU17" s="273">
        <v>16</v>
      </c>
      <c r="BV17" s="273">
        <v>17</v>
      </c>
      <c r="BW17" s="273">
        <v>14</v>
      </c>
      <c r="BX17" s="273">
        <v>16</v>
      </c>
      <c r="BY17" s="273">
        <v>11</v>
      </c>
      <c r="BZ17" s="390">
        <v>0</v>
      </c>
      <c r="CA17" s="422">
        <v>143</v>
      </c>
      <c r="CB17" s="268">
        <v>15</v>
      </c>
      <c r="CC17" s="268">
        <v>1</v>
      </c>
      <c r="CD17" s="268">
        <v>1</v>
      </c>
      <c r="CE17" s="268">
        <v>1</v>
      </c>
      <c r="CF17" s="268">
        <v>4</v>
      </c>
      <c r="CG17" s="268">
        <v>14</v>
      </c>
      <c r="CH17" s="268">
        <v>15</v>
      </c>
      <c r="CI17" s="268">
        <v>27</v>
      </c>
      <c r="CJ17" s="268">
        <v>14</v>
      </c>
      <c r="CK17" s="268">
        <v>25</v>
      </c>
      <c r="CL17" s="268">
        <v>14</v>
      </c>
      <c r="CM17" s="268">
        <v>12</v>
      </c>
      <c r="CN17" s="394">
        <v>0</v>
      </c>
      <c r="CO17" s="315">
        <v>171</v>
      </c>
      <c r="CP17" s="269">
        <v>8</v>
      </c>
      <c r="CQ17" s="269">
        <v>1</v>
      </c>
      <c r="CR17" s="269">
        <v>1</v>
      </c>
      <c r="CS17" s="269">
        <v>0</v>
      </c>
      <c r="CT17" s="269">
        <v>7</v>
      </c>
      <c r="CU17" s="269">
        <v>17</v>
      </c>
      <c r="CV17" s="269">
        <v>20</v>
      </c>
      <c r="CW17" s="269">
        <v>22</v>
      </c>
      <c r="CX17" s="269">
        <v>20</v>
      </c>
      <c r="CY17" s="269">
        <v>27</v>
      </c>
      <c r="CZ17" s="269">
        <v>20</v>
      </c>
      <c r="DA17" s="269">
        <v>28</v>
      </c>
      <c r="DB17" s="397">
        <v>0</v>
      </c>
    </row>
    <row r="18" spans="1:106" ht="13.5" customHeight="1">
      <c r="A18" s="201" t="s">
        <v>306</v>
      </c>
      <c r="B18" s="2" t="s">
        <v>48</v>
      </c>
      <c r="C18" s="399">
        <v>62</v>
      </c>
      <c r="D18" s="269">
        <v>3</v>
      </c>
      <c r="E18" s="269" t="s">
        <v>41</v>
      </c>
      <c r="F18" s="269" t="s">
        <v>41</v>
      </c>
      <c r="G18" s="269" t="s">
        <v>41</v>
      </c>
      <c r="H18" s="269" t="s">
        <v>41</v>
      </c>
      <c r="I18" s="269">
        <v>2</v>
      </c>
      <c r="J18" s="269">
        <v>4</v>
      </c>
      <c r="K18" s="269">
        <v>7</v>
      </c>
      <c r="L18" s="269">
        <v>6</v>
      </c>
      <c r="M18" s="269">
        <v>10</v>
      </c>
      <c r="N18" s="269">
        <v>16</v>
      </c>
      <c r="O18" s="270">
        <v>14</v>
      </c>
      <c r="P18" s="386" t="s">
        <v>41</v>
      </c>
      <c r="Q18" s="399">
        <v>82</v>
      </c>
      <c r="R18" s="269">
        <v>4</v>
      </c>
      <c r="S18" s="269">
        <v>1</v>
      </c>
      <c r="T18" s="269" t="s">
        <v>41</v>
      </c>
      <c r="U18" s="269">
        <v>1</v>
      </c>
      <c r="V18" s="269" t="s">
        <v>41</v>
      </c>
      <c r="W18" s="269">
        <v>1</v>
      </c>
      <c r="X18" s="269" t="s">
        <v>41</v>
      </c>
      <c r="Y18" s="269">
        <v>3</v>
      </c>
      <c r="Z18" s="269">
        <v>10</v>
      </c>
      <c r="AA18" s="269">
        <v>22</v>
      </c>
      <c r="AB18" s="269">
        <v>18</v>
      </c>
      <c r="AC18" s="269">
        <v>22</v>
      </c>
      <c r="AD18" s="400" t="s">
        <v>41</v>
      </c>
      <c r="AE18" s="315">
        <v>70</v>
      </c>
      <c r="AF18" s="270">
        <v>3</v>
      </c>
      <c r="AG18" s="270" t="s">
        <v>134</v>
      </c>
      <c r="AH18" s="270" t="s">
        <v>134</v>
      </c>
      <c r="AI18" s="270" t="s">
        <v>134</v>
      </c>
      <c r="AJ18" s="270" t="s">
        <v>134</v>
      </c>
      <c r="AK18" s="270">
        <v>1</v>
      </c>
      <c r="AL18" s="270">
        <v>1</v>
      </c>
      <c r="AM18" s="270">
        <v>2</v>
      </c>
      <c r="AN18" s="270">
        <v>11</v>
      </c>
      <c r="AO18" s="270">
        <v>14</v>
      </c>
      <c r="AP18" s="270">
        <v>14</v>
      </c>
      <c r="AQ18" s="270">
        <v>24</v>
      </c>
      <c r="AR18" s="386" t="s">
        <v>134</v>
      </c>
      <c r="AS18" s="315">
        <v>108</v>
      </c>
      <c r="AT18" s="273">
        <v>3</v>
      </c>
      <c r="AU18" s="273">
        <v>2</v>
      </c>
      <c r="AV18" s="273">
        <v>5</v>
      </c>
      <c r="AW18" s="273">
        <v>6</v>
      </c>
      <c r="AX18" s="273">
        <v>10</v>
      </c>
      <c r="AY18" s="273">
        <v>16</v>
      </c>
      <c r="AZ18" s="273">
        <v>23</v>
      </c>
      <c r="BA18" s="273">
        <v>43</v>
      </c>
      <c r="BB18" s="390">
        <v>0</v>
      </c>
      <c r="BC18" s="315">
        <v>96</v>
      </c>
      <c r="BD18" s="273">
        <v>4</v>
      </c>
      <c r="BE18" s="273">
        <v>0</v>
      </c>
      <c r="BF18" s="273">
        <v>0</v>
      </c>
      <c r="BG18" s="273">
        <v>0</v>
      </c>
      <c r="BH18" s="273">
        <v>0</v>
      </c>
      <c r="BI18" s="273">
        <v>2</v>
      </c>
      <c r="BJ18" s="273">
        <v>3</v>
      </c>
      <c r="BK18" s="273">
        <v>4</v>
      </c>
      <c r="BL18" s="273">
        <v>14</v>
      </c>
      <c r="BM18" s="273">
        <v>17</v>
      </c>
      <c r="BN18" s="273">
        <v>20</v>
      </c>
      <c r="BO18" s="273">
        <v>32</v>
      </c>
      <c r="BP18" s="390">
        <v>0</v>
      </c>
      <c r="BQ18" s="315">
        <v>87</v>
      </c>
      <c r="BR18" s="273">
        <v>5</v>
      </c>
      <c r="BS18" s="273">
        <v>4</v>
      </c>
      <c r="BT18" s="273">
        <v>5</v>
      </c>
      <c r="BU18" s="273">
        <v>1</v>
      </c>
      <c r="BV18" s="273">
        <v>9</v>
      </c>
      <c r="BW18" s="273">
        <v>13</v>
      </c>
      <c r="BX18" s="273">
        <v>21</v>
      </c>
      <c r="BY18" s="273">
        <v>29</v>
      </c>
      <c r="BZ18" s="390">
        <v>0</v>
      </c>
      <c r="CA18" s="422">
        <v>87</v>
      </c>
      <c r="CB18" s="268">
        <v>4</v>
      </c>
      <c r="CC18" s="268">
        <v>0</v>
      </c>
      <c r="CD18" s="268">
        <v>0</v>
      </c>
      <c r="CE18" s="268">
        <v>0</v>
      </c>
      <c r="CF18" s="268">
        <v>0</v>
      </c>
      <c r="CG18" s="268">
        <v>1</v>
      </c>
      <c r="CH18" s="268">
        <v>4</v>
      </c>
      <c r="CI18" s="268">
        <v>1</v>
      </c>
      <c r="CJ18" s="268">
        <v>10</v>
      </c>
      <c r="CK18" s="268">
        <v>13</v>
      </c>
      <c r="CL18" s="268">
        <v>17</v>
      </c>
      <c r="CM18" s="268">
        <v>37</v>
      </c>
      <c r="CN18" s="394">
        <v>0</v>
      </c>
      <c r="CO18" s="315">
        <v>111</v>
      </c>
      <c r="CP18" s="269">
        <v>3</v>
      </c>
      <c r="CQ18" s="269">
        <v>1</v>
      </c>
      <c r="CR18" s="269">
        <v>1</v>
      </c>
      <c r="CS18" s="269">
        <v>0</v>
      </c>
      <c r="CT18" s="269">
        <v>0</v>
      </c>
      <c r="CU18" s="269">
        <v>2</v>
      </c>
      <c r="CV18" s="269">
        <v>3</v>
      </c>
      <c r="CW18" s="269">
        <v>5</v>
      </c>
      <c r="CX18" s="269">
        <v>11</v>
      </c>
      <c r="CY18" s="269">
        <v>17</v>
      </c>
      <c r="CZ18" s="269">
        <v>23</v>
      </c>
      <c r="DA18" s="269">
        <v>45</v>
      </c>
      <c r="DB18" s="397">
        <v>0</v>
      </c>
    </row>
    <row r="19" spans="1:106" ht="13.5" customHeight="1">
      <c r="A19" s="201" t="s">
        <v>284</v>
      </c>
      <c r="B19" s="2" t="s">
        <v>21</v>
      </c>
      <c r="C19" s="399">
        <v>127</v>
      </c>
      <c r="D19" s="269">
        <v>4</v>
      </c>
      <c r="E19" s="269">
        <v>1</v>
      </c>
      <c r="F19" s="269" t="s">
        <v>41</v>
      </c>
      <c r="G19" s="269" t="s">
        <v>41</v>
      </c>
      <c r="H19" s="269" t="s">
        <v>41</v>
      </c>
      <c r="I19" s="269">
        <v>4</v>
      </c>
      <c r="J19" s="269">
        <v>10</v>
      </c>
      <c r="K19" s="269">
        <v>6</v>
      </c>
      <c r="L19" s="269">
        <v>16</v>
      </c>
      <c r="M19" s="269">
        <v>22</v>
      </c>
      <c r="N19" s="269">
        <v>20</v>
      </c>
      <c r="O19" s="270">
        <v>44</v>
      </c>
      <c r="P19" s="386" t="s">
        <v>41</v>
      </c>
      <c r="Q19" s="422">
        <v>6</v>
      </c>
      <c r="R19" s="269">
        <v>3</v>
      </c>
      <c r="S19" s="269" t="s">
        <v>41</v>
      </c>
      <c r="T19" s="269">
        <v>1</v>
      </c>
      <c r="U19" s="269" t="s">
        <v>41</v>
      </c>
      <c r="V19" s="269">
        <v>2</v>
      </c>
      <c r="W19" s="269">
        <v>3</v>
      </c>
      <c r="X19" s="269">
        <v>2</v>
      </c>
      <c r="Y19" s="269">
        <v>9</v>
      </c>
      <c r="Z19" s="269">
        <v>14</v>
      </c>
      <c r="AA19" s="269">
        <v>26</v>
      </c>
      <c r="AB19" s="269">
        <v>26</v>
      </c>
      <c r="AC19" s="269">
        <v>54</v>
      </c>
      <c r="AD19" s="400" t="s">
        <v>41</v>
      </c>
      <c r="AE19" s="315">
        <v>151</v>
      </c>
      <c r="AF19" s="270">
        <v>2</v>
      </c>
      <c r="AG19" s="270" t="s">
        <v>134</v>
      </c>
      <c r="AH19" s="270" t="s">
        <v>134</v>
      </c>
      <c r="AI19" s="270">
        <v>1</v>
      </c>
      <c r="AJ19" s="270">
        <v>1</v>
      </c>
      <c r="AK19" s="270">
        <v>3</v>
      </c>
      <c r="AL19" s="270">
        <v>6</v>
      </c>
      <c r="AM19" s="270">
        <v>8</v>
      </c>
      <c r="AN19" s="270">
        <v>13</v>
      </c>
      <c r="AO19" s="270">
        <v>17</v>
      </c>
      <c r="AP19" s="270">
        <v>29</v>
      </c>
      <c r="AQ19" s="270">
        <v>71</v>
      </c>
      <c r="AR19" s="386" t="s">
        <v>134</v>
      </c>
      <c r="AS19" s="315">
        <v>157</v>
      </c>
      <c r="AT19" s="273">
        <v>3</v>
      </c>
      <c r="AU19" s="273">
        <v>1</v>
      </c>
      <c r="AV19" s="273">
        <v>4</v>
      </c>
      <c r="AW19" s="273">
        <v>1</v>
      </c>
      <c r="AX19" s="273">
        <v>10</v>
      </c>
      <c r="AY19" s="273">
        <v>26</v>
      </c>
      <c r="AZ19" s="273">
        <v>35</v>
      </c>
      <c r="BA19" s="273">
        <v>77</v>
      </c>
      <c r="BB19" s="390">
        <v>0</v>
      </c>
      <c r="BC19" s="315">
        <v>159</v>
      </c>
      <c r="BD19" s="273">
        <v>2</v>
      </c>
      <c r="BE19" s="273">
        <v>1</v>
      </c>
      <c r="BF19" s="273">
        <v>0</v>
      </c>
      <c r="BG19" s="273">
        <v>1</v>
      </c>
      <c r="BH19" s="273">
        <v>0</v>
      </c>
      <c r="BI19" s="273">
        <v>3</v>
      </c>
      <c r="BJ19" s="273">
        <v>0</v>
      </c>
      <c r="BK19" s="273">
        <v>3</v>
      </c>
      <c r="BL19" s="273">
        <v>14</v>
      </c>
      <c r="BM19" s="273">
        <v>22</v>
      </c>
      <c r="BN19" s="273">
        <v>36</v>
      </c>
      <c r="BO19" s="273">
        <v>77</v>
      </c>
      <c r="BP19" s="390">
        <v>0</v>
      </c>
      <c r="BQ19" s="315">
        <v>171</v>
      </c>
      <c r="BR19" s="273">
        <v>3</v>
      </c>
      <c r="BS19" s="273">
        <v>0</v>
      </c>
      <c r="BT19" s="273">
        <v>7</v>
      </c>
      <c r="BU19" s="273">
        <v>9</v>
      </c>
      <c r="BV19" s="273">
        <v>12</v>
      </c>
      <c r="BW19" s="273">
        <v>23</v>
      </c>
      <c r="BX19" s="273">
        <v>23</v>
      </c>
      <c r="BY19" s="273">
        <v>94</v>
      </c>
      <c r="BZ19" s="390">
        <v>0</v>
      </c>
      <c r="CA19" s="422">
        <v>172</v>
      </c>
      <c r="CB19" s="268">
        <v>1</v>
      </c>
      <c r="CC19" s="268">
        <v>1</v>
      </c>
      <c r="CD19" s="268">
        <v>0</v>
      </c>
      <c r="CE19" s="268">
        <v>0</v>
      </c>
      <c r="CF19" s="268">
        <v>2</v>
      </c>
      <c r="CG19" s="268">
        <v>2</v>
      </c>
      <c r="CH19" s="268">
        <v>4</v>
      </c>
      <c r="CI19" s="268">
        <v>6</v>
      </c>
      <c r="CJ19" s="268">
        <v>15</v>
      </c>
      <c r="CK19" s="268">
        <v>27</v>
      </c>
      <c r="CL19" s="268">
        <v>36</v>
      </c>
      <c r="CM19" s="268">
        <v>78</v>
      </c>
      <c r="CN19" s="394">
        <v>0</v>
      </c>
      <c r="CO19" s="315">
        <v>183</v>
      </c>
      <c r="CP19" s="269">
        <v>1</v>
      </c>
      <c r="CQ19" s="269">
        <v>0</v>
      </c>
      <c r="CR19" s="269">
        <v>0</v>
      </c>
      <c r="CS19" s="269">
        <v>0</v>
      </c>
      <c r="CT19" s="269">
        <v>0</v>
      </c>
      <c r="CU19" s="269">
        <v>3</v>
      </c>
      <c r="CV19" s="269">
        <v>4</v>
      </c>
      <c r="CW19" s="269">
        <v>5</v>
      </c>
      <c r="CX19" s="269">
        <v>14</v>
      </c>
      <c r="CY19" s="269">
        <v>25</v>
      </c>
      <c r="CZ19" s="269">
        <v>44</v>
      </c>
      <c r="DA19" s="269">
        <v>87</v>
      </c>
      <c r="DB19" s="397">
        <v>0</v>
      </c>
    </row>
    <row r="20" spans="1:106" ht="13.5" customHeight="1">
      <c r="A20" s="201" t="s">
        <v>285</v>
      </c>
      <c r="B20" s="2" t="s">
        <v>19</v>
      </c>
      <c r="C20" s="399">
        <v>189</v>
      </c>
      <c r="D20" s="269">
        <v>2</v>
      </c>
      <c r="E20" s="269">
        <v>2</v>
      </c>
      <c r="F20" s="269" t="s">
        <v>41</v>
      </c>
      <c r="G20" s="269" t="s">
        <v>41</v>
      </c>
      <c r="H20" s="269" t="s">
        <v>41</v>
      </c>
      <c r="I20" s="269">
        <v>1</v>
      </c>
      <c r="J20" s="269">
        <v>5</v>
      </c>
      <c r="K20" s="269">
        <v>11</v>
      </c>
      <c r="L20" s="269">
        <v>11</v>
      </c>
      <c r="M20" s="269">
        <v>27</v>
      </c>
      <c r="N20" s="269">
        <v>43</v>
      </c>
      <c r="O20" s="270">
        <v>87</v>
      </c>
      <c r="P20" s="386" t="s">
        <v>41</v>
      </c>
      <c r="Q20" s="422">
        <v>0</v>
      </c>
      <c r="R20" s="269">
        <v>4</v>
      </c>
      <c r="S20" s="269">
        <v>1</v>
      </c>
      <c r="T20" s="269" t="s">
        <v>41</v>
      </c>
      <c r="U20" s="269" t="s">
        <v>41</v>
      </c>
      <c r="V20" s="269">
        <v>1</v>
      </c>
      <c r="W20" s="269">
        <v>1</v>
      </c>
      <c r="X20" s="269">
        <v>4</v>
      </c>
      <c r="Y20" s="269">
        <v>6</v>
      </c>
      <c r="Z20" s="269">
        <v>15</v>
      </c>
      <c r="AA20" s="269">
        <v>20</v>
      </c>
      <c r="AB20" s="269">
        <v>41</v>
      </c>
      <c r="AC20" s="269">
        <v>83</v>
      </c>
      <c r="AD20" s="400" t="s">
        <v>41</v>
      </c>
      <c r="AE20" s="315">
        <v>211</v>
      </c>
      <c r="AF20" s="270" t="s">
        <v>134</v>
      </c>
      <c r="AG20" s="270" t="s">
        <v>134</v>
      </c>
      <c r="AH20" s="270" t="s">
        <v>134</v>
      </c>
      <c r="AI20" s="270">
        <v>1</v>
      </c>
      <c r="AJ20" s="270">
        <v>1</v>
      </c>
      <c r="AK20" s="270">
        <v>4</v>
      </c>
      <c r="AL20" s="270">
        <v>2</v>
      </c>
      <c r="AM20" s="270">
        <v>11</v>
      </c>
      <c r="AN20" s="270">
        <v>12</v>
      </c>
      <c r="AO20" s="270">
        <v>23</v>
      </c>
      <c r="AP20" s="270">
        <v>55</v>
      </c>
      <c r="AQ20" s="270">
        <v>102</v>
      </c>
      <c r="AR20" s="386" t="s">
        <v>134</v>
      </c>
      <c r="AS20" s="315">
        <v>186</v>
      </c>
      <c r="AT20" s="273">
        <v>0</v>
      </c>
      <c r="AU20" s="273">
        <v>5</v>
      </c>
      <c r="AV20" s="273">
        <v>6</v>
      </c>
      <c r="AW20" s="273">
        <v>8</v>
      </c>
      <c r="AX20" s="273">
        <v>18</v>
      </c>
      <c r="AY20" s="273">
        <v>17</v>
      </c>
      <c r="AZ20" s="273">
        <v>34</v>
      </c>
      <c r="BA20" s="273">
        <v>98</v>
      </c>
      <c r="BB20" s="390">
        <v>0</v>
      </c>
      <c r="BC20" s="315">
        <v>200</v>
      </c>
      <c r="BD20" s="273">
        <v>2</v>
      </c>
      <c r="BE20" s="273">
        <v>0</v>
      </c>
      <c r="BF20" s="273">
        <v>2</v>
      </c>
      <c r="BG20" s="273">
        <v>0</v>
      </c>
      <c r="BH20" s="273">
        <v>2</v>
      </c>
      <c r="BI20" s="273">
        <v>3</v>
      </c>
      <c r="BJ20" s="273">
        <v>8</v>
      </c>
      <c r="BK20" s="273">
        <v>6</v>
      </c>
      <c r="BL20" s="273">
        <v>9</v>
      </c>
      <c r="BM20" s="273">
        <v>18</v>
      </c>
      <c r="BN20" s="273">
        <v>47</v>
      </c>
      <c r="BO20" s="273">
        <v>103</v>
      </c>
      <c r="BP20" s="390">
        <v>0</v>
      </c>
      <c r="BQ20" s="315">
        <v>174</v>
      </c>
      <c r="BR20" s="273">
        <v>4</v>
      </c>
      <c r="BS20" s="273">
        <v>0</v>
      </c>
      <c r="BT20" s="273">
        <v>0</v>
      </c>
      <c r="BU20" s="273">
        <v>8</v>
      </c>
      <c r="BV20" s="273">
        <v>13</v>
      </c>
      <c r="BW20" s="273">
        <v>24</v>
      </c>
      <c r="BX20" s="273">
        <v>26</v>
      </c>
      <c r="BY20" s="273">
        <v>99</v>
      </c>
      <c r="BZ20" s="390">
        <v>0</v>
      </c>
      <c r="CA20" s="422">
        <v>193</v>
      </c>
      <c r="CB20" s="268">
        <v>2</v>
      </c>
      <c r="CC20" s="268">
        <v>0</v>
      </c>
      <c r="CD20" s="268">
        <v>0</v>
      </c>
      <c r="CE20" s="268">
        <v>2</v>
      </c>
      <c r="CF20" s="268">
        <v>1</v>
      </c>
      <c r="CG20" s="268">
        <v>0</v>
      </c>
      <c r="CH20" s="268">
        <v>3</v>
      </c>
      <c r="CI20" s="268">
        <v>8</v>
      </c>
      <c r="CJ20" s="268">
        <v>7</v>
      </c>
      <c r="CK20" s="268">
        <v>27</v>
      </c>
      <c r="CL20" s="268">
        <v>49</v>
      </c>
      <c r="CM20" s="268">
        <v>94</v>
      </c>
      <c r="CN20" s="394">
        <v>0</v>
      </c>
      <c r="CO20" s="315">
        <v>198</v>
      </c>
      <c r="CP20" s="269">
        <v>0</v>
      </c>
      <c r="CQ20" s="269">
        <v>3</v>
      </c>
      <c r="CR20" s="269">
        <v>1</v>
      </c>
      <c r="CS20" s="269">
        <v>0</v>
      </c>
      <c r="CT20" s="269">
        <v>1</v>
      </c>
      <c r="CU20" s="269">
        <v>1</v>
      </c>
      <c r="CV20" s="269">
        <v>2</v>
      </c>
      <c r="CW20" s="269">
        <v>7</v>
      </c>
      <c r="CX20" s="269">
        <v>17</v>
      </c>
      <c r="CY20" s="269">
        <v>26</v>
      </c>
      <c r="CZ20" s="269">
        <v>36</v>
      </c>
      <c r="DA20" s="269">
        <v>104</v>
      </c>
      <c r="DB20" s="397">
        <v>0</v>
      </c>
    </row>
    <row r="21" spans="1:106" ht="13.5" customHeight="1">
      <c r="A21" s="201" t="s">
        <v>286</v>
      </c>
      <c r="B21" s="2" t="s">
        <v>11</v>
      </c>
      <c r="C21" s="399">
        <v>143</v>
      </c>
      <c r="D21" s="269">
        <v>6</v>
      </c>
      <c r="E21" s="269">
        <v>1</v>
      </c>
      <c r="F21" s="269" t="s">
        <v>41</v>
      </c>
      <c r="G21" s="269">
        <v>1</v>
      </c>
      <c r="H21" s="269">
        <v>2</v>
      </c>
      <c r="I21" s="269">
        <v>9</v>
      </c>
      <c r="J21" s="269">
        <v>6</v>
      </c>
      <c r="K21" s="269">
        <v>10</v>
      </c>
      <c r="L21" s="269">
        <v>12</v>
      </c>
      <c r="M21" s="269">
        <v>28</v>
      </c>
      <c r="N21" s="269">
        <v>30</v>
      </c>
      <c r="O21" s="270">
        <v>38</v>
      </c>
      <c r="P21" s="386" t="s">
        <v>41</v>
      </c>
      <c r="Q21" s="422">
        <v>1</v>
      </c>
      <c r="R21" s="269">
        <v>9</v>
      </c>
      <c r="S21" s="269" t="s">
        <v>41</v>
      </c>
      <c r="T21" s="269" t="s">
        <v>41</v>
      </c>
      <c r="U21" s="269">
        <v>1</v>
      </c>
      <c r="V21" s="269">
        <v>2</v>
      </c>
      <c r="W21" s="269">
        <v>4</v>
      </c>
      <c r="X21" s="269">
        <v>7</v>
      </c>
      <c r="Y21" s="269">
        <v>5</v>
      </c>
      <c r="Z21" s="269">
        <v>11</v>
      </c>
      <c r="AA21" s="269">
        <v>15</v>
      </c>
      <c r="AB21" s="269">
        <v>32</v>
      </c>
      <c r="AC21" s="269">
        <v>36</v>
      </c>
      <c r="AD21" s="400" t="s">
        <v>41</v>
      </c>
      <c r="AE21" s="315">
        <v>129</v>
      </c>
      <c r="AF21" s="270">
        <v>3</v>
      </c>
      <c r="AG21" s="270" t="s">
        <v>134</v>
      </c>
      <c r="AH21" s="270" t="s">
        <v>134</v>
      </c>
      <c r="AI21" s="270" t="s">
        <v>134</v>
      </c>
      <c r="AJ21" s="270">
        <v>4</v>
      </c>
      <c r="AK21" s="270">
        <v>4</v>
      </c>
      <c r="AL21" s="270">
        <v>5</v>
      </c>
      <c r="AM21" s="270">
        <v>11</v>
      </c>
      <c r="AN21" s="270">
        <v>19</v>
      </c>
      <c r="AO21" s="270">
        <v>13</v>
      </c>
      <c r="AP21" s="270">
        <v>38</v>
      </c>
      <c r="AQ21" s="270">
        <v>32</v>
      </c>
      <c r="AR21" s="386" t="s">
        <v>134</v>
      </c>
      <c r="AS21" s="315">
        <v>118</v>
      </c>
      <c r="AT21" s="273">
        <v>7</v>
      </c>
      <c r="AU21" s="273">
        <v>7</v>
      </c>
      <c r="AV21" s="273">
        <v>0</v>
      </c>
      <c r="AW21" s="273">
        <v>5</v>
      </c>
      <c r="AX21" s="273">
        <v>13</v>
      </c>
      <c r="AY21" s="273">
        <v>22</v>
      </c>
      <c r="AZ21" s="273">
        <v>36</v>
      </c>
      <c r="BA21" s="273">
        <v>28</v>
      </c>
      <c r="BB21" s="390">
        <v>0</v>
      </c>
      <c r="BC21" s="315">
        <v>127</v>
      </c>
      <c r="BD21" s="273">
        <v>0</v>
      </c>
      <c r="BE21" s="273">
        <v>0</v>
      </c>
      <c r="BF21" s="273">
        <v>1</v>
      </c>
      <c r="BG21" s="273">
        <v>1</v>
      </c>
      <c r="BH21" s="273">
        <v>4</v>
      </c>
      <c r="BI21" s="273">
        <v>4</v>
      </c>
      <c r="BJ21" s="273">
        <v>8</v>
      </c>
      <c r="BK21" s="273">
        <v>12</v>
      </c>
      <c r="BL21" s="273">
        <v>13</v>
      </c>
      <c r="BM21" s="273">
        <v>16</v>
      </c>
      <c r="BN21" s="273">
        <v>28</v>
      </c>
      <c r="BO21" s="273">
        <v>40</v>
      </c>
      <c r="BP21" s="390">
        <v>0</v>
      </c>
      <c r="BQ21" s="315">
        <v>140</v>
      </c>
      <c r="BR21" s="273">
        <v>14</v>
      </c>
      <c r="BS21" s="273">
        <v>2</v>
      </c>
      <c r="BT21" s="273">
        <v>6</v>
      </c>
      <c r="BU21" s="273">
        <v>10</v>
      </c>
      <c r="BV21" s="273">
        <v>15</v>
      </c>
      <c r="BW21" s="273">
        <v>23</v>
      </c>
      <c r="BX21" s="273">
        <v>24</v>
      </c>
      <c r="BY21" s="273">
        <v>46</v>
      </c>
      <c r="BZ21" s="390">
        <v>0</v>
      </c>
      <c r="CA21" s="422">
        <v>132</v>
      </c>
      <c r="CB21" s="268">
        <v>4</v>
      </c>
      <c r="CC21" s="268">
        <v>1</v>
      </c>
      <c r="CD21" s="268">
        <v>0</v>
      </c>
      <c r="CE21" s="268">
        <v>0</v>
      </c>
      <c r="CF21" s="268">
        <v>4</v>
      </c>
      <c r="CG21" s="268">
        <v>4</v>
      </c>
      <c r="CH21" s="268">
        <v>6</v>
      </c>
      <c r="CI21" s="268">
        <v>9</v>
      </c>
      <c r="CJ21" s="268">
        <v>8</v>
      </c>
      <c r="CK21" s="268">
        <v>16</v>
      </c>
      <c r="CL21" s="268">
        <v>32</v>
      </c>
      <c r="CM21" s="268">
        <v>48</v>
      </c>
      <c r="CN21" s="394">
        <v>0</v>
      </c>
      <c r="CO21" s="315">
        <v>121</v>
      </c>
      <c r="CP21" s="269">
        <v>2</v>
      </c>
      <c r="CQ21" s="269">
        <v>0</v>
      </c>
      <c r="CR21" s="269">
        <v>1</v>
      </c>
      <c r="CS21" s="269">
        <v>0</v>
      </c>
      <c r="CT21" s="269">
        <v>1</v>
      </c>
      <c r="CU21" s="269">
        <v>1</v>
      </c>
      <c r="CV21" s="269">
        <v>5</v>
      </c>
      <c r="CW21" s="269">
        <v>10</v>
      </c>
      <c r="CX21" s="269">
        <v>10</v>
      </c>
      <c r="CY21" s="269">
        <v>27</v>
      </c>
      <c r="CZ21" s="269">
        <v>24</v>
      </c>
      <c r="DA21" s="269">
        <v>40</v>
      </c>
      <c r="DB21" s="397">
        <v>0</v>
      </c>
    </row>
    <row r="22" spans="1:106" ht="13.5" customHeight="1">
      <c r="A22" s="201" t="s">
        <v>287</v>
      </c>
      <c r="B22" s="2" t="s">
        <v>54</v>
      </c>
      <c r="C22" s="399">
        <v>222</v>
      </c>
      <c r="D22" s="269">
        <v>8</v>
      </c>
      <c r="E22" s="269">
        <v>1</v>
      </c>
      <c r="F22" s="269" t="s">
        <v>41</v>
      </c>
      <c r="G22" s="269">
        <v>3</v>
      </c>
      <c r="H22" s="269">
        <v>13</v>
      </c>
      <c r="I22" s="269">
        <v>16</v>
      </c>
      <c r="J22" s="269">
        <v>27</v>
      </c>
      <c r="K22" s="269">
        <v>27</v>
      </c>
      <c r="L22" s="269">
        <v>26</v>
      </c>
      <c r="M22" s="269">
        <v>31</v>
      </c>
      <c r="N22" s="269">
        <v>38</v>
      </c>
      <c r="O22" s="270">
        <v>32</v>
      </c>
      <c r="P22" s="386" t="s">
        <v>41</v>
      </c>
      <c r="Q22" s="422">
        <v>0</v>
      </c>
      <c r="R22" s="269">
        <v>15</v>
      </c>
      <c r="S22" s="269">
        <v>4</v>
      </c>
      <c r="T22" s="269" t="s">
        <v>41</v>
      </c>
      <c r="U22" s="269">
        <v>2</v>
      </c>
      <c r="V22" s="269">
        <v>4</v>
      </c>
      <c r="W22" s="269">
        <v>21</v>
      </c>
      <c r="X22" s="269">
        <v>24</v>
      </c>
      <c r="Y22" s="269">
        <v>27</v>
      </c>
      <c r="Z22" s="269">
        <v>45</v>
      </c>
      <c r="AA22" s="269">
        <v>35</v>
      </c>
      <c r="AB22" s="269">
        <v>35</v>
      </c>
      <c r="AC22" s="269">
        <v>41</v>
      </c>
      <c r="AD22" s="400" t="s">
        <v>41</v>
      </c>
      <c r="AE22" s="315">
        <v>247</v>
      </c>
      <c r="AF22" s="270">
        <v>16</v>
      </c>
      <c r="AG22" s="270">
        <v>1</v>
      </c>
      <c r="AH22" s="270">
        <v>2</v>
      </c>
      <c r="AI22" s="270">
        <v>2</v>
      </c>
      <c r="AJ22" s="270">
        <v>9</v>
      </c>
      <c r="AK22" s="270">
        <v>25</v>
      </c>
      <c r="AL22" s="270">
        <v>18</v>
      </c>
      <c r="AM22" s="270">
        <v>36</v>
      </c>
      <c r="AN22" s="270">
        <v>28</v>
      </c>
      <c r="AO22" s="270">
        <v>42</v>
      </c>
      <c r="AP22" s="270">
        <v>30</v>
      </c>
      <c r="AQ22" s="270">
        <v>38</v>
      </c>
      <c r="AR22" s="386" t="s">
        <v>134</v>
      </c>
      <c r="AS22" s="315">
        <v>234</v>
      </c>
      <c r="AT22" s="273">
        <v>8</v>
      </c>
      <c r="AU22" s="273">
        <v>16</v>
      </c>
      <c r="AV22" s="273">
        <v>18</v>
      </c>
      <c r="AW22" s="273">
        <v>30</v>
      </c>
      <c r="AX22" s="273">
        <v>35</v>
      </c>
      <c r="AY22" s="273">
        <v>51</v>
      </c>
      <c r="AZ22" s="273">
        <v>40</v>
      </c>
      <c r="BA22" s="273">
        <v>36</v>
      </c>
      <c r="BB22" s="390">
        <v>0</v>
      </c>
      <c r="BC22" s="315">
        <v>271</v>
      </c>
      <c r="BD22" s="273">
        <v>19</v>
      </c>
      <c r="BE22" s="273">
        <v>1</v>
      </c>
      <c r="BF22" s="273">
        <v>0</v>
      </c>
      <c r="BG22" s="273">
        <v>0</v>
      </c>
      <c r="BH22" s="273">
        <v>14</v>
      </c>
      <c r="BI22" s="273">
        <v>17</v>
      </c>
      <c r="BJ22" s="273">
        <v>30</v>
      </c>
      <c r="BK22" s="273">
        <v>23</v>
      </c>
      <c r="BL22" s="273">
        <v>48</v>
      </c>
      <c r="BM22" s="273">
        <v>35</v>
      </c>
      <c r="BN22" s="273">
        <v>34</v>
      </c>
      <c r="BO22" s="273">
        <v>50</v>
      </c>
      <c r="BP22" s="390">
        <v>0</v>
      </c>
      <c r="BQ22" s="315">
        <v>282</v>
      </c>
      <c r="BR22" s="273">
        <v>20</v>
      </c>
      <c r="BS22" s="273">
        <v>8</v>
      </c>
      <c r="BT22" s="273">
        <v>22</v>
      </c>
      <c r="BU22" s="273">
        <v>34</v>
      </c>
      <c r="BV22" s="273">
        <v>53</v>
      </c>
      <c r="BW22" s="273">
        <v>40</v>
      </c>
      <c r="BX22" s="273">
        <v>40</v>
      </c>
      <c r="BY22" s="273">
        <v>65</v>
      </c>
      <c r="BZ22" s="390">
        <v>0</v>
      </c>
      <c r="CA22" s="422">
        <v>245</v>
      </c>
      <c r="CB22" s="268">
        <v>18</v>
      </c>
      <c r="CC22" s="268">
        <v>2</v>
      </c>
      <c r="CD22" s="268">
        <v>2</v>
      </c>
      <c r="CE22" s="268">
        <v>0</v>
      </c>
      <c r="CF22" s="268">
        <v>3</v>
      </c>
      <c r="CG22" s="268">
        <v>18</v>
      </c>
      <c r="CH22" s="268">
        <v>11</v>
      </c>
      <c r="CI22" s="268">
        <v>29</v>
      </c>
      <c r="CJ22" s="268">
        <v>42</v>
      </c>
      <c r="CK22" s="268">
        <v>36</v>
      </c>
      <c r="CL22" s="268">
        <v>39</v>
      </c>
      <c r="CM22" s="268">
        <v>45</v>
      </c>
      <c r="CN22" s="394">
        <v>0</v>
      </c>
      <c r="CO22" s="315">
        <v>326</v>
      </c>
      <c r="CP22" s="269">
        <v>13</v>
      </c>
      <c r="CQ22" s="269">
        <v>1</v>
      </c>
      <c r="CR22" s="269">
        <v>1</v>
      </c>
      <c r="CS22" s="269">
        <v>3</v>
      </c>
      <c r="CT22" s="269">
        <v>8</v>
      </c>
      <c r="CU22" s="269">
        <v>24</v>
      </c>
      <c r="CV22" s="269">
        <v>29</v>
      </c>
      <c r="CW22" s="269">
        <v>29</v>
      </c>
      <c r="CX22" s="269">
        <v>56</v>
      </c>
      <c r="CY22" s="269">
        <v>44</v>
      </c>
      <c r="CZ22" s="269">
        <v>51</v>
      </c>
      <c r="DA22" s="269">
        <v>67</v>
      </c>
      <c r="DB22" s="397">
        <v>0</v>
      </c>
    </row>
    <row r="23" spans="1:106" ht="13.5" customHeight="1">
      <c r="A23" s="201" t="s">
        <v>288</v>
      </c>
      <c r="B23" s="2" t="s">
        <v>37</v>
      </c>
      <c r="C23" s="399">
        <v>88</v>
      </c>
      <c r="D23" s="269">
        <v>3</v>
      </c>
      <c r="E23" s="269">
        <v>1</v>
      </c>
      <c r="F23" s="269" t="s">
        <v>41</v>
      </c>
      <c r="G23" s="269" t="s">
        <v>41</v>
      </c>
      <c r="H23" s="269">
        <v>1</v>
      </c>
      <c r="I23" s="269">
        <v>3</v>
      </c>
      <c r="J23" s="269">
        <v>3</v>
      </c>
      <c r="K23" s="269">
        <v>4</v>
      </c>
      <c r="L23" s="269">
        <v>9</v>
      </c>
      <c r="M23" s="269">
        <v>18</v>
      </c>
      <c r="N23" s="269">
        <v>19</v>
      </c>
      <c r="O23" s="270">
        <v>27</v>
      </c>
      <c r="P23" s="386" t="s">
        <v>41</v>
      </c>
      <c r="Q23" s="422">
        <v>7</v>
      </c>
      <c r="R23" s="269">
        <v>5</v>
      </c>
      <c r="S23" s="269">
        <v>1</v>
      </c>
      <c r="T23" s="269" t="s">
        <v>41</v>
      </c>
      <c r="U23" s="269" t="s">
        <v>41</v>
      </c>
      <c r="V23" s="269" t="s">
        <v>41</v>
      </c>
      <c r="W23" s="269">
        <v>5</v>
      </c>
      <c r="X23" s="269">
        <v>2</v>
      </c>
      <c r="Y23" s="269">
        <v>7</v>
      </c>
      <c r="Z23" s="269">
        <v>8</v>
      </c>
      <c r="AA23" s="269">
        <v>12</v>
      </c>
      <c r="AB23" s="269">
        <v>17</v>
      </c>
      <c r="AC23" s="269">
        <v>38</v>
      </c>
      <c r="AD23" s="400" t="s">
        <v>41</v>
      </c>
      <c r="AE23" s="315">
        <v>110</v>
      </c>
      <c r="AF23" s="270">
        <v>2</v>
      </c>
      <c r="AG23" s="270">
        <v>1</v>
      </c>
      <c r="AH23" s="270">
        <v>1</v>
      </c>
      <c r="AI23" s="270" t="s">
        <v>134</v>
      </c>
      <c r="AJ23" s="270" t="s">
        <v>134</v>
      </c>
      <c r="AK23" s="270" t="s">
        <v>134</v>
      </c>
      <c r="AL23" s="270">
        <v>6</v>
      </c>
      <c r="AM23" s="270">
        <v>8</v>
      </c>
      <c r="AN23" s="270">
        <v>14</v>
      </c>
      <c r="AO23" s="270">
        <v>20</v>
      </c>
      <c r="AP23" s="270">
        <v>17</v>
      </c>
      <c r="AQ23" s="270">
        <v>41</v>
      </c>
      <c r="AR23" s="386" t="s">
        <v>134</v>
      </c>
      <c r="AS23" s="315">
        <v>121</v>
      </c>
      <c r="AT23" s="273">
        <v>5</v>
      </c>
      <c r="AU23" s="273">
        <v>3</v>
      </c>
      <c r="AV23" s="273">
        <v>0</v>
      </c>
      <c r="AW23" s="273">
        <v>4</v>
      </c>
      <c r="AX23" s="273">
        <v>13</v>
      </c>
      <c r="AY23" s="273">
        <v>17</v>
      </c>
      <c r="AZ23" s="273">
        <v>29</v>
      </c>
      <c r="BA23" s="273">
        <v>50</v>
      </c>
      <c r="BB23" s="390">
        <v>0</v>
      </c>
      <c r="BC23" s="315">
        <v>89</v>
      </c>
      <c r="BD23" s="273">
        <v>2</v>
      </c>
      <c r="BE23" s="273">
        <v>0</v>
      </c>
      <c r="BF23" s="273">
        <v>1</v>
      </c>
      <c r="BG23" s="273">
        <v>1</v>
      </c>
      <c r="BH23" s="273">
        <v>0</v>
      </c>
      <c r="BI23" s="273">
        <v>1</v>
      </c>
      <c r="BJ23" s="273">
        <v>2</v>
      </c>
      <c r="BK23" s="273">
        <v>3</v>
      </c>
      <c r="BL23" s="273">
        <v>10</v>
      </c>
      <c r="BM23" s="273">
        <v>17</v>
      </c>
      <c r="BN23" s="273">
        <v>17</v>
      </c>
      <c r="BO23" s="273">
        <v>35</v>
      </c>
      <c r="BP23" s="390">
        <v>0</v>
      </c>
      <c r="BQ23" s="315">
        <v>124</v>
      </c>
      <c r="BR23" s="273">
        <v>1</v>
      </c>
      <c r="BS23" s="273">
        <v>3</v>
      </c>
      <c r="BT23" s="273">
        <v>6</v>
      </c>
      <c r="BU23" s="273">
        <v>10</v>
      </c>
      <c r="BV23" s="273">
        <v>12</v>
      </c>
      <c r="BW23" s="273">
        <v>23</v>
      </c>
      <c r="BX23" s="273">
        <v>21</v>
      </c>
      <c r="BY23" s="273">
        <v>48</v>
      </c>
      <c r="BZ23" s="390">
        <v>0</v>
      </c>
      <c r="CA23" s="422">
        <v>109</v>
      </c>
      <c r="CB23" s="268">
        <v>3</v>
      </c>
      <c r="CC23" s="268">
        <v>1</v>
      </c>
      <c r="CD23" s="268">
        <v>0</v>
      </c>
      <c r="CE23" s="268">
        <v>0</v>
      </c>
      <c r="CF23" s="268">
        <v>2</v>
      </c>
      <c r="CG23" s="268">
        <v>3</v>
      </c>
      <c r="CH23" s="268">
        <v>1</v>
      </c>
      <c r="CI23" s="268">
        <v>5</v>
      </c>
      <c r="CJ23" s="268">
        <v>10</v>
      </c>
      <c r="CK23" s="268">
        <v>20</v>
      </c>
      <c r="CL23" s="268">
        <v>26</v>
      </c>
      <c r="CM23" s="268">
        <v>38</v>
      </c>
      <c r="CN23" s="394">
        <v>0</v>
      </c>
      <c r="CO23" s="315">
        <v>90</v>
      </c>
      <c r="CP23" s="269">
        <v>0</v>
      </c>
      <c r="CQ23" s="269">
        <v>0</v>
      </c>
      <c r="CR23" s="269">
        <v>0</v>
      </c>
      <c r="CS23" s="269">
        <v>0</v>
      </c>
      <c r="CT23" s="269">
        <v>0</v>
      </c>
      <c r="CU23" s="269">
        <v>1</v>
      </c>
      <c r="CV23" s="269">
        <v>0</v>
      </c>
      <c r="CW23" s="269">
        <v>7</v>
      </c>
      <c r="CX23" s="269">
        <v>11</v>
      </c>
      <c r="CY23" s="269">
        <v>11</v>
      </c>
      <c r="CZ23" s="269">
        <v>17</v>
      </c>
      <c r="DA23" s="269">
        <v>43</v>
      </c>
      <c r="DB23" s="397">
        <v>0</v>
      </c>
    </row>
    <row r="24" spans="1:106" ht="13.5" customHeight="1">
      <c r="A24" s="201" t="s">
        <v>289</v>
      </c>
      <c r="B24" s="2" t="s">
        <v>9</v>
      </c>
      <c r="C24" s="399">
        <v>809</v>
      </c>
      <c r="D24" s="269">
        <v>55</v>
      </c>
      <c r="E24" s="269">
        <v>8</v>
      </c>
      <c r="F24" s="269">
        <v>3</v>
      </c>
      <c r="G24" s="269">
        <v>4</v>
      </c>
      <c r="H24" s="269">
        <v>35</v>
      </c>
      <c r="I24" s="269">
        <v>63</v>
      </c>
      <c r="J24" s="269">
        <v>57</v>
      </c>
      <c r="K24" s="269">
        <v>98</v>
      </c>
      <c r="L24" s="269">
        <v>95</v>
      </c>
      <c r="M24" s="269">
        <v>120</v>
      </c>
      <c r="N24" s="269">
        <v>142</v>
      </c>
      <c r="O24" s="270">
        <v>129</v>
      </c>
      <c r="P24" s="386" t="s">
        <v>41</v>
      </c>
      <c r="Q24" s="422">
        <v>8</v>
      </c>
      <c r="R24" s="269">
        <v>34</v>
      </c>
      <c r="S24" s="269">
        <v>7</v>
      </c>
      <c r="T24" s="269">
        <v>4</v>
      </c>
      <c r="U24" s="269">
        <v>9</v>
      </c>
      <c r="V24" s="269">
        <v>30</v>
      </c>
      <c r="W24" s="269">
        <v>72</v>
      </c>
      <c r="X24" s="269">
        <v>56</v>
      </c>
      <c r="Y24" s="269">
        <v>101</v>
      </c>
      <c r="Z24" s="269">
        <v>99</v>
      </c>
      <c r="AA24" s="269">
        <v>129</v>
      </c>
      <c r="AB24" s="269">
        <v>140</v>
      </c>
      <c r="AC24" s="269">
        <v>131</v>
      </c>
      <c r="AD24" s="400" t="s">
        <v>41</v>
      </c>
      <c r="AE24" s="315">
        <v>790</v>
      </c>
      <c r="AF24" s="270">
        <v>41</v>
      </c>
      <c r="AG24" s="270">
        <v>7</v>
      </c>
      <c r="AH24" s="270">
        <v>3</v>
      </c>
      <c r="AI24" s="270">
        <v>3</v>
      </c>
      <c r="AJ24" s="270">
        <v>28</v>
      </c>
      <c r="AK24" s="270">
        <v>59</v>
      </c>
      <c r="AL24" s="270">
        <v>71</v>
      </c>
      <c r="AM24" s="270">
        <v>81</v>
      </c>
      <c r="AN24" s="270">
        <v>110</v>
      </c>
      <c r="AO24" s="270">
        <v>124</v>
      </c>
      <c r="AP24" s="270">
        <v>138</v>
      </c>
      <c r="AQ24" s="270">
        <v>124</v>
      </c>
      <c r="AR24" s="386">
        <v>1</v>
      </c>
      <c r="AS24" s="315">
        <v>779</v>
      </c>
      <c r="AT24" s="273">
        <v>37</v>
      </c>
      <c r="AU24" s="273">
        <v>44</v>
      </c>
      <c r="AV24" s="273">
        <v>65</v>
      </c>
      <c r="AW24" s="273">
        <v>87</v>
      </c>
      <c r="AX24" s="273">
        <v>129</v>
      </c>
      <c r="AY24" s="273">
        <v>136</v>
      </c>
      <c r="AZ24" s="273">
        <v>141</v>
      </c>
      <c r="BA24" s="273">
        <v>140</v>
      </c>
      <c r="BB24" s="390">
        <v>0</v>
      </c>
      <c r="BC24" s="315">
        <v>834</v>
      </c>
      <c r="BD24" s="273">
        <v>28</v>
      </c>
      <c r="BE24" s="273">
        <v>5</v>
      </c>
      <c r="BF24" s="273">
        <v>2</v>
      </c>
      <c r="BG24" s="273">
        <v>4</v>
      </c>
      <c r="BH24" s="273">
        <v>22</v>
      </c>
      <c r="BI24" s="273">
        <v>63</v>
      </c>
      <c r="BJ24" s="273">
        <v>65</v>
      </c>
      <c r="BK24" s="273">
        <v>104</v>
      </c>
      <c r="BL24" s="273">
        <v>119</v>
      </c>
      <c r="BM24" s="273">
        <v>115</v>
      </c>
      <c r="BN24" s="273">
        <v>143</v>
      </c>
      <c r="BO24" s="273">
        <v>162</v>
      </c>
      <c r="BP24" s="390">
        <v>2</v>
      </c>
      <c r="BQ24" s="315">
        <v>769</v>
      </c>
      <c r="BR24" s="273">
        <v>42</v>
      </c>
      <c r="BS24" s="273">
        <v>33</v>
      </c>
      <c r="BT24" s="273">
        <v>44</v>
      </c>
      <c r="BU24" s="273">
        <v>75</v>
      </c>
      <c r="BV24" s="273">
        <v>105</v>
      </c>
      <c r="BW24" s="273">
        <v>134</v>
      </c>
      <c r="BX24" s="273">
        <v>148</v>
      </c>
      <c r="BY24" s="273">
        <v>188</v>
      </c>
      <c r="BZ24" s="390">
        <v>0</v>
      </c>
      <c r="CA24" s="422">
        <v>796</v>
      </c>
      <c r="CB24" s="268">
        <v>29</v>
      </c>
      <c r="CC24" s="268">
        <v>8</v>
      </c>
      <c r="CD24" s="268">
        <v>3</v>
      </c>
      <c r="CE24" s="268">
        <v>6</v>
      </c>
      <c r="CF24" s="268">
        <v>17</v>
      </c>
      <c r="CG24" s="268">
        <v>36</v>
      </c>
      <c r="CH24" s="268">
        <v>43</v>
      </c>
      <c r="CI24" s="268">
        <v>83</v>
      </c>
      <c r="CJ24" s="268">
        <v>123</v>
      </c>
      <c r="CK24" s="268">
        <v>142</v>
      </c>
      <c r="CL24" s="268">
        <v>146</v>
      </c>
      <c r="CM24" s="268">
        <v>160</v>
      </c>
      <c r="CN24" s="394">
        <v>0</v>
      </c>
      <c r="CO24" s="315">
        <v>828</v>
      </c>
      <c r="CP24" s="269">
        <v>28</v>
      </c>
      <c r="CQ24" s="269">
        <v>6</v>
      </c>
      <c r="CR24" s="269">
        <v>1</v>
      </c>
      <c r="CS24" s="269">
        <v>4</v>
      </c>
      <c r="CT24" s="269">
        <v>21</v>
      </c>
      <c r="CU24" s="269">
        <v>52</v>
      </c>
      <c r="CV24" s="269">
        <v>56</v>
      </c>
      <c r="CW24" s="269">
        <v>77</v>
      </c>
      <c r="CX24" s="269">
        <v>116</v>
      </c>
      <c r="CY24" s="269">
        <v>134</v>
      </c>
      <c r="CZ24" s="269">
        <v>166</v>
      </c>
      <c r="DA24" s="269">
        <v>167</v>
      </c>
      <c r="DB24" s="397">
        <v>0</v>
      </c>
    </row>
    <row r="25" spans="1:106" ht="13.5" customHeight="1">
      <c r="A25" s="201" t="s">
        <v>290</v>
      </c>
      <c r="B25" s="2" t="s">
        <v>18</v>
      </c>
      <c r="C25" s="399">
        <v>474</v>
      </c>
      <c r="D25" s="269">
        <v>24</v>
      </c>
      <c r="E25" s="269">
        <v>3</v>
      </c>
      <c r="F25" s="269">
        <v>4</v>
      </c>
      <c r="G25" s="269">
        <v>2</v>
      </c>
      <c r="H25" s="269">
        <v>25</v>
      </c>
      <c r="I25" s="269">
        <v>53</v>
      </c>
      <c r="J25" s="269">
        <v>33</v>
      </c>
      <c r="K25" s="269">
        <v>58</v>
      </c>
      <c r="L25" s="269">
        <v>75</v>
      </c>
      <c r="M25" s="269">
        <v>70</v>
      </c>
      <c r="N25" s="269">
        <v>62</v>
      </c>
      <c r="O25" s="270">
        <v>64</v>
      </c>
      <c r="P25" s="386">
        <v>1</v>
      </c>
      <c r="Q25" s="422">
        <v>0</v>
      </c>
      <c r="R25" s="269">
        <v>37</v>
      </c>
      <c r="S25" s="269">
        <v>5</v>
      </c>
      <c r="T25" s="269">
        <v>3</v>
      </c>
      <c r="U25" s="269">
        <v>5</v>
      </c>
      <c r="V25" s="269">
        <v>17</v>
      </c>
      <c r="W25" s="269">
        <v>40</v>
      </c>
      <c r="X25" s="269">
        <v>33</v>
      </c>
      <c r="Y25" s="269">
        <v>59</v>
      </c>
      <c r="Z25" s="269">
        <v>67</v>
      </c>
      <c r="AA25" s="269">
        <v>68</v>
      </c>
      <c r="AB25" s="269">
        <v>59</v>
      </c>
      <c r="AC25" s="269">
        <v>57</v>
      </c>
      <c r="AD25" s="400" t="s">
        <v>41</v>
      </c>
      <c r="AE25" s="315">
        <v>487</v>
      </c>
      <c r="AF25" s="270">
        <v>37</v>
      </c>
      <c r="AG25" s="270">
        <v>2</v>
      </c>
      <c r="AH25" s="270">
        <v>3</v>
      </c>
      <c r="AI25" s="270">
        <v>1</v>
      </c>
      <c r="AJ25" s="270">
        <v>20</v>
      </c>
      <c r="AK25" s="270">
        <v>44</v>
      </c>
      <c r="AL25" s="270">
        <v>39</v>
      </c>
      <c r="AM25" s="270">
        <v>50</v>
      </c>
      <c r="AN25" s="270">
        <v>77</v>
      </c>
      <c r="AO25" s="270">
        <v>66</v>
      </c>
      <c r="AP25" s="270">
        <v>72</v>
      </c>
      <c r="AQ25" s="270">
        <v>76</v>
      </c>
      <c r="AR25" s="386" t="s">
        <v>134</v>
      </c>
      <c r="AS25" s="315">
        <v>400</v>
      </c>
      <c r="AT25" s="273">
        <v>18</v>
      </c>
      <c r="AU25" s="273">
        <v>38</v>
      </c>
      <c r="AV25" s="273">
        <v>36</v>
      </c>
      <c r="AW25" s="273">
        <v>45</v>
      </c>
      <c r="AX25" s="273">
        <v>70</v>
      </c>
      <c r="AY25" s="273">
        <v>71</v>
      </c>
      <c r="AZ25" s="273">
        <v>70</v>
      </c>
      <c r="BA25" s="273">
        <v>52</v>
      </c>
      <c r="BB25" s="390">
        <v>0</v>
      </c>
      <c r="BC25" s="315">
        <v>474</v>
      </c>
      <c r="BD25" s="273">
        <v>24</v>
      </c>
      <c r="BE25" s="273">
        <v>1</v>
      </c>
      <c r="BF25" s="273">
        <v>4</v>
      </c>
      <c r="BG25" s="273">
        <v>4</v>
      </c>
      <c r="BH25" s="273">
        <v>20</v>
      </c>
      <c r="BI25" s="273">
        <v>29</v>
      </c>
      <c r="BJ25" s="273">
        <v>39</v>
      </c>
      <c r="BK25" s="273">
        <v>60</v>
      </c>
      <c r="BL25" s="273">
        <v>69</v>
      </c>
      <c r="BM25" s="273">
        <v>76</v>
      </c>
      <c r="BN25" s="273">
        <v>79</v>
      </c>
      <c r="BO25" s="273">
        <v>69</v>
      </c>
      <c r="BP25" s="390">
        <v>0</v>
      </c>
      <c r="BQ25" s="315">
        <v>374</v>
      </c>
      <c r="BR25" s="273">
        <v>16</v>
      </c>
      <c r="BS25" s="273">
        <v>21</v>
      </c>
      <c r="BT25" s="273">
        <v>17</v>
      </c>
      <c r="BU25" s="273">
        <v>56</v>
      </c>
      <c r="BV25" s="273">
        <v>67</v>
      </c>
      <c r="BW25" s="273">
        <v>72</v>
      </c>
      <c r="BX25" s="273">
        <v>57</v>
      </c>
      <c r="BY25" s="273">
        <v>68</v>
      </c>
      <c r="BZ25" s="390">
        <v>0</v>
      </c>
      <c r="CA25" s="422">
        <v>455</v>
      </c>
      <c r="CB25" s="268">
        <v>20</v>
      </c>
      <c r="CC25" s="268">
        <v>0</v>
      </c>
      <c r="CD25" s="268">
        <v>2</v>
      </c>
      <c r="CE25" s="268">
        <v>3</v>
      </c>
      <c r="CF25" s="268">
        <v>12</v>
      </c>
      <c r="CG25" s="268">
        <v>33</v>
      </c>
      <c r="CH25" s="268">
        <v>30</v>
      </c>
      <c r="CI25" s="268">
        <v>40</v>
      </c>
      <c r="CJ25" s="268">
        <v>84</v>
      </c>
      <c r="CK25" s="268">
        <v>74</v>
      </c>
      <c r="CL25" s="268">
        <v>73</v>
      </c>
      <c r="CM25" s="268">
        <v>84</v>
      </c>
      <c r="CN25" s="394">
        <v>0</v>
      </c>
      <c r="CO25" s="315">
        <v>475</v>
      </c>
      <c r="CP25" s="269">
        <v>24</v>
      </c>
      <c r="CQ25" s="269">
        <v>4</v>
      </c>
      <c r="CR25" s="269">
        <v>3</v>
      </c>
      <c r="CS25" s="269">
        <v>1</v>
      </c>
      <c r="CT25" s="269">
        <v>7</v>
      </c>
      <c r="CU25" s="269">
        <v>30</v>
      </c>
      <c r="CV25" s="269">
        <v>30</v>
      </c>
      <c r="CW25" s="269">
        <v>41</v>
      </c>
      <c r="CX25" s="269">
        <v>75</v>
      </c>
      <c r="CY25" s="269">
        <v>91</v>
      </c>
      <c r="CZ25" s="269">
        <v>76</v>
      </c>
      <c r="DA25" s="269">
        <v>93</v>
      </c>
      <c r="DB25" s="397">
        <v>0</v>
      </c>
    </row>
    <row r="26" spans="1:106" ht="13.5" customHeight="1">
      <c r="A26" s="201" t="s">
        <v>291</v>
      </c>
      <c r="B26" s="2" t="s">
        <v>20</v>
      </c>
      <c r="C26" s="399">
        <v>141</v>
      </c>
      <c r="D26" s="269">
        <v>13</v>
      </c>
      <c r="E26" s="269" t="s">
        <v>41</v>
      </c>
      <c r="F26" s="269" t="s">
        <v>41</v>
      </c>
      <c r="G26" s="269">
        <v>1</v>
      </c>
      <c r="H26" s="269">
        <v>4</v>
      </c>
      <c r="I26" s="269">
        <v>11</v>
      </c>
      <c r="J26" s="269">
        <v>13</v>
      </c>
      <c r="K26" s="269">
        <v>7</v>
      </c>
      <c r="L26" s="269">
        <v>20</v>
      </c>
      <c r="M26" s="269">
        <v>19</v>
      </c>
      <c r="N26" s="269">
        <v>21</v>
      </c>
      <c r="O26" s="270">
        <v>32</v>
      </c>
      <c r="P26" s="386" t="s">
        <v>41</v>
      </c>
      <c r="Q26" s="422">
        <v>0</v>
      </c>
      <c r="R26" s="269">
        <v>9</v>
      </c>
      <c r="S26" s="269" t="s">
        <v>41</v>
      </c>
      <c r="T26" s="269">
        <v>1</v>
      </c>
      <c r="U26" s="269" t="s">
        <v>41</v>
      </c>
      <c r="V26" s="269">
        <v>4</v>
      </c>
      <c r="W26" s="269">
        <v>10</v>
      </c>
      <c r="X26" s="269">
        <v>16</v>
      </c>
      <c r="Y26" s="269">
        <v>15</v>
      </c>
      <c r="Z26" s="269">
        <v>20</v>
      </c>
      <c r="AA26" s="269">
        <v>20</v>
      </c>
      <c r="AB26" s="269">
        <v>16</v>
      </c>
      <c r="AC26" s="269">
        <v>29</v>
      </c>
      <c r="AD26" s="400" t="s">
        <v>41</v>
      </c>
      <c r="AE26" s="315">
        <v>140</v>
      </c>
      <c r="AF26" s="270">
        <v>12</v>
      </c>
      <c r="AG26" s="270" t="s">
        <v>134</v>
      </c>
      <c r="AH26" s="270" t="s">
        <v>134</v>
      </c>
      <c r="AI26" s="270">
        <v>2</v>
      </c>
      <c r="AJ26" s="270">
        <v>1</v>
      </c>
      <c r="AK26" s="270">
        <v>6</v>
      </c>
      <c r="AL26" s="270">
        <v>8</v>
      </c>
      <c r="AM26" s="270">
        <v>20</v>
      </c>
      <c r="AN26" s="270">
        <v>19</v>
      </c>
      <c r="AO26" s="270">
        <v>18</v>
      </c>
      <c r="AP26" s="270">
        <v>24</v>
      </c>
      <c r="AQ26" s="270">
        <v>30</v>
      </c>
      <c r="AR26" s="386" t="s">
        <v>134</v>
      </c>
      <c r="AS26" s="315">
        <v>148</v>
      </c>
      <c r="AT26" s="273">
        <v>7</v>
      </c>
      <c r="AU26" s="273">
        <v>6</v>
      </c>
      <c r="AV26" s="273">
        <v>7</v>
      </c>
      <c r="AW26" s="273">
        <v>14</v>
      </c>
      <c r="AX26" s="273">
        <v>26</v>
      </c>
      <c r="AY26" s="273">
        <v>22</v>
      </c>
      <c r="AZ26" s="273">
        <v>37</v>
      </c>
      <c r="BA26" s="273">
        <v>29</v>
      </c>
      <c r="BB26" s="390">
        <v>0</v>
      </c>
      <c r="BC26" s="315">
        <v>148</v>
      </c>
      <c r="BD26" s="273">
        <v>2</v>
      </c>
      <c r="BE26" s="273">
        <v>2</v>
      </c>
      <c r="BF26" s="273">
        <v>1</v>
      </c>
      <c r="BG26" s="273">
        <v>1</v>
      </c>
      <c r="BH26" s="273">
        <v>2</v>
      </c>
      <c r="BI26" s="273">
        <v>7</v>
      </c>
      <c r="BJ26" s="273">
        <v>13</v>
      </c>
      <c r="BK26" s="273">
        <v>9</v>
      </c>
      <c r="BL26" s="273">
        <v>18</v>
      </c>
      <c r="BM26" s="273">
        <v>28</v>
      </c>
      <c r="BN26" s="273">
        <v>21</v>
      </c>
      <c r="BO26" s="273">
        <v>44</v>
      </c>
      <c r="BP26" s="390">
        <v>0</v>
      </c>
      <c r="BQ26" s="315">
        <v>149</v>
      </c>
      <c r="BR26" s="273">
        <v>6</v>
      </c>
      <c r="BS26" s="273">
        <v>6</v>
      </c>
      <c r="BT26" s="273">
        <v>7</v>
      </c>
      <c r="BU26" s="273">
        <v>13</v>
      </c>
      <c r="BV26" s="273">
        <v>20</v>
      </c>
      <c r="BW26" s="273">
        <v>33</v>
      </c>
      <c r="BX26" s="273">
        <v>34</v>
      </c>
      <c r="BY26" s="273">
        <v>30</v>
      </c>
      <c r="BZ26" s="390">
        <v>0</v>
      </c>
      <c r="CA26" s="422">
        <v>171</v>
      </c>
      <c r="CB26" s="268">
        <v>9</v>
      </c>
      <c r="CC26" s="268">
        <v>2</v>
      </c>
      <c r="CD26" s="268">
        <v>0</v>
      </c>
      <c r="CE26" s="268">
        <v>0</v>
      </c>
      <c r="CF26" s="268">
        <v>2</v>
      </c>
      <c r="CG26" s="268">
        <v>5</v>
      </c>
      <c r="CH26" s="268">
        <v>16</v>
      </c>
      <c r="CI26" s="268">
        <v>12</v>
      </c>
      <c r="CJ26" s="268">
        <v>28</v>
      </c>
      <c r="CK26" s="268">
        <v>26</v>
      </c>
      <c r="CL26" s="268">
        <v>34</v>
      </c>
      <c r="CM26" s="268">
        <v>37</v>
      </c>
      <c r="CN26" s="394">
        <v>0</v>
      </c>
      <c r="CO26" s="315">
        <v>165</v>
      </c>
      <c r="CP26" s="269">
        <v>4</v>
      </c>
      <c r="CQ26" s="269">
        <v>2</v>
      </c>
      <c r="CR26" s="269">
        <v>0</v>
      </c>
      <c r="CS26" s="269">
        <v>2</v>
      </c>
      <c r="CT26" s="269">
        <v>2</v>
      </c>
      <c r="CU26" s="269">
        <v>6</v>
      </c>
      <c r="CV26" s="269">
        <v>8</v>
      </c>
      <c r="CW26" s="269">
        <v>14</v>
      </c>
      <c r="CX26" s="269">
        <v>24</v>
      </c>
      <c r="CY26" s="269">
        <v>27</v>
      </c>
      <c r="CZ26" s="269">
        <v>30</v>
      </c>
      <c r="DA26" s="269">
        <v>46</v>
      </c>
      <c r="DB26" s="397">
        <v>0</v>
      </c>
    </row>
    <row r="27" spans="1:106" ht="13.5" customHeight="1">
      <c r="A27" s="201" t="s">
        <v>292</v>
      </c>
      <c r="B27" s="2" t="s">
        <v>34</v>
      </c>
      <c r="C27" s="399">
        <v>129</v>
      </c>
      <c r="D27" s="269">
        <v>5</v>
      </c>
      <c r="E27" s="269" t="s">
        <v>41</v>
      </c>
      <c r="F27" s="269" t="s">
        <v>41</v>
      </c>
      <c r="G27" s="269">
        <v>4</v>
      </c>
      <c r="H27" s="269">
        <v>5</v>
      </c>
      <c r="I27" s="269">
        <v>15</v>
      </c>
      <c r="J27" s="269">
        <v>12</v>
      </c>
      <c r="K27" s="269">
        <v>16</v>
      </c>
      <c r="L27" s="269">
        <v>20</v>
      </c>
      <c r="M27" s="269">
        <v>23</v>
      </c>
      <c r="N27" s="269">
        <v>13</v>
      </c>
      <c r="O27" s="270">
        <v>16</v>
      </c>
      <c r="P27" s="386" t="s">
        <v>41</v>
      </c>
      <c r="Q27" s="422">
        <v>1</v>
      </c>
      <c r="R27" s="269">
        <v>12</v>
      </c>
      <c r="S27" s="269">
        <v>1</v>
      </c>
      <c r="T27" s="269" t="s">
        <v>41</v>
      </c>
      <c r="U27" s="269">
        <v>1</v>
      </c>
      <c r="V27" s="269">
        <v>3</v>
      </c>
      <c r="W27" s="269">
        <v>11</v>
      </c>
      <c r="X27" s="269">
        <v>8</v>
      </c>
      <c r="Y27" s="269">
        <v>13</v>
      </c>
      <c r="Z27" s="269">
        <v>27</v>
      </c>
      <c r="AA27" s="269">
        <v>11</v>
      </c>
      <c r="AB27" s="269">
        <v>15</v>
      </c>
      <c r="AC27" s="269">
        <v>22</v>
      </c>
      <c r="AD27" s="400" t="s">
        <v>41</v>
      </c>
      <c r="AE27" s="315">
        <v>111</v>
      </c>
      <c r="AF27" s="270">
        <v>10</v>
      </c>
      <c r="AG27" s="270" t="s">
        <v>134</v>
      </c>
      <c r="AH27" s="270">
        <v>1</v>
      </c>
      <c r="AI27" s="270">
        <v>1</v>
      </c>
      <c r="AJ27" s="270">
        <v>2</v>
      </c>
      <c r="AK27" s="270">
        <v>9</v>
      </c>
      <c r="AL27" s="270">
        <v>15</v>
      </c>
      <c r="AM27" s="270">
        <v>16</v>
      </c>
      <c r="AN27" s="270">
        <v>16</v>
      </c>
      <c r="AO27" s="270">
        <v>10</v>
      </c>
      <c r="AP27" s="270">
        <v>13</v>
      </c>
      <c r="AQ27" s="270">
        <v>18</v>
      </c>
      <c r="AR27" s="386" t="s">
        <v>134</v>
      </c>
      <c r="AS27" s="315">
        <v>132</v>
      </c>
      <c r="AT27" s="273">
        <v>9</v>
      </c>
      <c r="AU27" s="273">
        <v>7</v>
      </c>
      <c r="AV27" s="273">
        <v>14</v>
      </c>
      <c r="AW27" s="273">
        <v>16</v>
      </c>
      <c r="AX27" s="273">
        <v>27</v>
      </c>
      <c r="AY27" s="273">
        <v>15</v>
      </c>
      <c r="AZ27" s="273">
        <v>25</v>
      </c>
      <c r="BA27" s="273">
        <v>19</v>
      </c>
      <c r="BB27" s="390">
        <v>0</v>
      </c>
      <c r="BC27" s="315">
        <v>132</v>
      </c>
      <c r="BD27" s="273">
        <v>6</v>
      </c>
      <c r="BE27" s="273">
        <v>1</v>
      </c>
      <c r="BF27" s="273">
        <v>1</v>
      </c>
      <c r="BG27" s="273">
        <v>2</v>
      </c>
      <c r="BH27" s="273">
        <v>6</v>
      </c>
      <c r="BI27" s="273">
        <v>12</v>
      </c>
      <c r="BJ27" s="273">
        <v>13</v>
      </c>
      <c r="BK27" s="273">
        <v>15</v>
      </c>
      <c r="BL27" s="273">
        <v>15</v>
      </c>
      <c r="BM27" s="273">
        <v>18</v>
      </c>
      <c r="BN27" s="273">
        <v>17</v>
      </c>
      <c r="BO27" s="273">
        <v>26</v>
      </c>
      <c r="BP27" s="390">
        <v>0</v>
      </c>
      <c r="BQ27" s="315">
        <v>168</v>
      </c>
      <c r="BR27" s="273">
        <v>9</v>
      </c>
      <c r="BS27" s="273">
        <v>14</v>
      </c>
      <c r="BT27" s="273">
        <v>14</v>
      </c>
      <c r="BU27" s="273">
        <v>18</v>
      </c>
      <c r="BV27" s="273">
        <v>26</v>
      </c>
      <c r="BW27" s="273">
        <v>26</v>
      </c>
      <c r="BX27" s="273">
        <v>33</v>
      </c>
      <c r="BY27" s="273">
        <v>28</v>
      </c>
      <c r="BZ27" s="390">
        <v>0</v>
      </c>
      <c r="CA27" s="422">
        <v>157</v>
      </c>
      <c r="CB27" s="268">
        <v>13</v>
      </c>
      <c r="CC27" s="268">
        <v>0</v>
      </c>
      <c r="CD27" s="268">
        <v>1</v>
      </c>
      <c r="CE27" s="268">
        <v>1</v>
      </c>
      <c r="CF27" s="268">
        <v>2</v>
      </c>
      <c r="CG27" s="268">
        <v>10</v>
      </c>
      <c r="CH27" s="268">
        <v>14</v>
      </c>
      <c r="CI27" s="268">
        <v>17</v>
      </c>
      <c r="CJ27" s="268">
        <v>25</v>
      </c>
      <c r="CK27" s="268">
        <v>33</v>
      </c>
      <c r="CL27" s="268">
        <v>18</v>
      </c>
      <c r="CM27" s="268">
        <v>23</v>
      </c>
      <c r="CN27" s="394">
        <v>0</v>
      </c>
      <c r="CO27" s="315">
        <v>163</v>
      </c>
      <c r="CP27" s="269">
        <v>4</v>
      </c>
      <c r="CQ27" s="269">
        <v>1</v>
      </c>
      <c r="CR27" s="269">
        <v>0</v>
      </c>
      <c r="CS27" s="269">
        <v>0</v>
      </c>
      <c r="CT27" s="269">
        <v>1</v>
      </c>
      <c r="CU27" s="269">
        <v>8</v>
      </c>
      <c r="CV27" s="269">
        <v>9</v>
      </c>
      <c r="CW27" s="269">
        <v>25</v>
      </c>
      <c r="CX27" s="269">
        <v>24</v>
      </c>
      <c r="CY27" s="269">
        <v>26</v>
      </c>
      <c r="CZ27" s="269">
        <v>36</v>
      </c>
      <c r="DA27" s="269">
        <v>29</v>
      </c>
      <c r="DB27" s="397">
        <v>0</v>
      </c>
    </row>
    <row r="28" spans="1:106" ht="13.5" customHeight="1">
      <c r="A28" s="201" t="s">
        <v>293</v>
      </c>
      <c r="B28" s="2" t="s">
        <v>15</v>
      </c>
      <c r="C28" s="399">
        <v>797</v>
      </c>
      <c r="D28" s="269">
        <v>51</v>
      </c>
      <c r="E28" s="269">
        <v>4</v>
      </c>
      <c r="F28" s="269">
        <v>6</v>
      </c>
      <c r="G28" s="269">
        <v>6</v>
      </c>
      <c r="H28" s="269">
        <v>29</v>
      </c>
      <c r="I28" s="269">
        <v>54</v>
      </c>
      <c r="J28" s="269">
        <v>71</v>
      </c>
      <c r="K28" s="269">
        <v>79</v>
      </c>
      <c r="L28" s="269">
        <v>124</v>
      </c>
      <c r="M28" s="269">
        <v>118</v>
      </c>
      <c r="N28" s="269">
        <v>122</v>
      </c>
      <c r="O28" s="270">
        <v>133</v>
      </c>
      <c r="P28" s="386" t="s">
        <v>41</v>
      </c>
      <c r="Q28" s="422">
        <v>0</v>
      </c>
      <c r="R28" s="269">
        <v>56</v>
      </c>
      <c r="S28" s="269">
        <v>5</v>
      </c>
      <c r="T28" s="269">
        <v>6</v>
      </c>
      <c r="U28" s="269">
        <v>9</v>
      </c>
      <c r="V28" s="269">
        <v>32</v>
      </c>
      <c r="W28" s="269">
        <v>58</v>
      </c>
      <c r="X28" s="269">
        <v>75</v>
      </c>
      <c r="Y28" s="269">
        <v>81</v>
      </c>
      <c r="Z28" s="269">
        <v>118</v>
      </c>
      <c r="AA28" s="269">
        <v>119</v>
      </c>
      <c r="AB28" s="269">
        <v>117</v>
      </c>
      <c r="AC28" s="269">
        <v>103</v>
      </c>
      <c r="AD28" s="400">
        <v>2</v>
      </c>
      <c r="AE28" s="315">
        <v>837</v>
      </c>
      <c r="AF28" s="270">
        <v>45</v>
      </c>
      <c r="AG28" s="270">
        <v>11</v>
      </c>
      <c r="AH28" s="270">
        <v>4</v>
      </c>
      <c r="AI28" s="270">
        <v>8</v>
      </c>
      <c r="AJ28" s="270">
        <v>20</v>
      </c>
      <c r="AK28" s="270">
        <v>64</v>
      </c>
      <c r="AL28" s="270">
        <v>65</v>
      </c>
      <c r="AM28" s="270">
        <v>78</v>
      </c>
      <c r="AN28" s="270">
        <v>129</v>
      </c>
      <c r="AO28" s="270">
        <v>151</v>
      </c>
      <c r="AP28" s="270">
        <v>133</v>
      </c>
      <c r="AQ28" s="270">
        <v>129</v>
      </c>
      <c r="AR28" s="386" t="s">
        <v>134</v>
      </c>
      <c r="AS28" s="315">
        <v>786</v>
      </c>
      <c r="AT28" s="273">
        <v>40</v>
      </c>
      <c r="AU28" s="273">
        <v>56</v>
      </c>
      <c r="AV28" s="273">
        <v>62</v>
      </c>
      <c r="AW28" s="273">
        <v>93</v>
      </c>
      <c r="AX28" s="273">
        <v>134</v>
      </c>
      <c r="AY28" s="273">
        <v>150</v>
      </c>
      <c r="AZ28" s="273">
        <v>123</v>
      </c>
      <c r="BA28" s="273">
        <v>128</v>
      </c>
      <c r="BB28" s="390">
        <v>0</v>
      </c>
      <c r="BC28" s="315">
        <v>866</v>
      </c>
      <c r="BD28" s="273">
        <v>39</v>
      </c>
      <c r="BE28" s="273">
        <v>7</v>
      </c>
      <c r="BF28" s="273">
        <v>1</v>
      </c>
      <c r="BG28" s="273">
        <v>4</v>
      </c>
      <c r="BH28" s="273">
        <v>20</v>
      </c>
      <c r="BI28" s="273">
        <v>60</v>
      </c>
      <c r="BJ28" s="273">
        <v>61</v>
      </c>
      <c r="BK28" s="273">
        <v>92</v>
      </c>
      <c r="BL28" s="273">
        <v>141</v>
      </c>
      <c r="BM28" s="273">
        <v>161</v>
      </c>
      <c r="BN28" s="273">
        <v>137</v>
      </c>
      <c r="BO28" s="273">
        <v>143</v>
      </c>
      <c r="BP28" s="390">
        <v>0</v>
      </c>
      <c r="BQ28" s="315">
        <v>869</v>
      </c>
      <c r="BR28" s="273">
        <v>45</v>
      </c>
      <c r="BS28" s="273">
        <v>53</v>
      </c>
      <c r="BT28" s="273">
        <v>55</v>
      </c>
      <c r="BU28" s="273">
        <v>85</v>
      </c>
      <c r="BV28" s="273">
        <v>129</v>
      </c>
      <c r="BW28" s="273">
        <v>160</v>
      </c>
      <c r="BX28" s="273">
        <v>149</v>
      </c>
      <c r="BY28" s="273">
        <v>193</v>
      </c>
      <c r="BZ28" s="390">
        <v>0</v>
      </c>
      <c r="CA28" s="422">
        <v>838</v>
      </c>
      <c r="CB28" s="268">
        <v>33</v>
      </c>
      <c r="CC28" s="268">
        <v>3</v>
      </c>
      <c r="CD28" s="268">
        <v>0</v>
      </c>
      <c r="CE28" s="268">
        <v>1</v>
      </c>
      <c r="CF28" s="268">
        <v>12</v>
      </c>
      <c r="CG28" s="268">
        <v>50</v>
      </c>
      <c r="CH28" s="268">
        <v>79</v>
      </c>
      <c r="CI28" s="268">
        <v>92</v>
      </c>
      <c r="CJ28" s="268">
        <v>129</v>
      </c>
      <c r="CK28" s="268">
        <v>166</v>
      </c>
      <c r="CL28" s="268">
        <v>137</v>
      </c>
      <c r="CM28" s="268">
        <v>136</v>
      </c>
      <c r="CN28" s="394">
        <v>0</v>
      </c>
      <c r="CO28" s="315">
        <v>948</v>
      </c>
      <c r="CP28" s="269">
        <v>30</v>
      </c>
      <c r="CQ28" s="269">
        <v>5</v>
      </c>
      <c r="CR28" s="269">
        <v>5</v>
      </c>
      <c r="CS28" s="269">
        <v>1</v>
      </c>
      <c r="CT28" s="269">
        <v>9</v>
      </c>
      <c r="CU28" s="269">
        <v>47</v>
      </c>
      <c r="CV28" s="269">
        <v>72</v>
      </c>
      <c r="CW28" s="269">
        <v>91</v>
      </c>
      <c r="CX28" s="269">
        <v>137</v>
      </c>
      <c r="CY28" s="269">
        <v>190</v>
      </c>
      <c r="CZ28" s="269">
        <v>181</v>
      </c>
      <c r="DA28" s="269">
        <v>180</v>
      </c>
      <c r="DB28" s="397">
        <v>0</v>
      </c>
    </row>
    <row r="29" spans="1:106" ht="13.5" customHeight="1">
      <c r="A29" s="201" t="s">
        <v>294</v>
      </c>
      <c r="B29" s="2" t="s">
        <v>16</v>
      </c>
      <c r="C29" s="399">
        <v>484</v>
      </c>
      <c r="D29" s="269">
        <v>32</v>
      </c>
      <c r="E29" s="269">
        <v>3</v>
      </c>
      <c r="F29" s="269">
        <v>1</v>
      </c>
      <c r="G29" s="269">
        <v>3</v>
      </c>
      <c r="H29" s="269">
        <v>10</v>
      </c>
      <c r="I29" s="269">
        <v>52</v>
      </c>
      <c r="J29" s="269">
        <v>45</v>
      </c>
      <c r="K29" s="269">
        <v>53</v>
      </c>
      <c r="L29" s="269">
        <v>66</v>
      </c>
      <c r="M29" s="269">
        <v>76</v>
      </c>
      <c r="N29" s="269">
        <v>79</v>
      </c>
      <c r="O29" s="270">
        <v>64</v>
      </c>
      <c r="P29" s="386" t="s">
        <v>41</v>
      </c>
      <c r="Q29" s="422">
        <v>0</v>
      </c>
      <c r="R29" s="269">
        <v>32</v>
      </c>
      <c r="S29" s="269">
        <v>2</v>
      </c>
      <c r="T29" s="269">
        <v>1</v>
      </c>
      <c r="U29" s="269">
        <v>6</v>
      </c>
      <c r="V29" s="269">
        <v>30</v>
      </c>
      <c r="W29" s="269">
        <v>42</v>
      </c>
      <c r="X29" s="269">
        <v>28</v>
      </c>
      <c r="Y29" s="269">
        <v>48</v>
      </c>
      <c r="Z29" s="269">
        <v>69</v>
      </c>
      <c r="AA29" s="269">
        <v>64</v>
      </c>
      <c r="AB29" s="269">
        <v>70</v>
      </c>
      <c r="AC29" s="269">
        <v>57</v>
      </c>
      <c r="AD29" s="400" t="s">
        <v>41</v>
      </c>
      <c r="AE29" s="315">
        <v>493</v>
      </c>
      <c r="AF29" s="270">
        <v>29</v>
      </c>
      <c r="AG29" s="270">
        <v>6</v>
      </c>
      <c r="AH29" s="270">
        <v>2</v>
      </c>
      <c r="AI29" s="270">
        <v>3</v>
      </c>
      <c r="AJ29" s="270">
        <v>16</v>
      </c>
      <c r="AK29" s="270">
        <v>45</v>
      </c>
      <c r="AL29" s="270">
        <v>32</v>
      </c>
      <c r="AM29" s="270">
        <v>54</v>
      </c>
      <c r="AN29" s="270">
        <v>78</v>
      </c>
      <c r="AO29" s="270">
        <v>96</v>
      </c>
      <c r="AP29" s="270">
        <v>70</v>
      </c>
      <c r="AQ29" s="270">
        <v>62</v>
      </c>
      <c r="AR29" s="386" t="s">
        <v>134</v>
      </c>
      <c r="AS29" s="315">
        <v>465</v>
      </c>
      <c r="AT29" s="273">
        <v>21</v>
      </c>
      <c r="AU29" s="273">
        <v>43</v>
      </c>
      <c r="AV29" s="273">
        <v>45</v>
      </c>
      <c r="AW29" s="273">
        <v>44</v>
      </c>
      <c r="AX29" s="273">
        <v>73</v>
      </c>
      <c r="AY29" s="273">
        <v>89</v>
      </c>
      <c r="AZ29" s="273">
        <v>74</v>
      </c>
      <c r="BA29" s="273">
        <v>76</v>
      </c>
      <c r="BB29" s="390">
        <v>0</v>
      </c>
      <c r="BC29" s="315">
        <v>489</v>
      </c>
      <c r="BD29" s="273">
        <v>21</v>
      </c>
      <c r="BE29" s="273">
        <v>4</v>
      </c>
      <c r="BF29" s="273">
        <v>0</v>
      </c>
      <c r="BG29" s="273">
        <v>9</v>
      </c>
      <c r="BH29" s="273">
        <v>15</v>
      </c>
      <c r="BI29" s="273">
        <v>40</v>
      </c>
      <c r="BJ29" s="273">
        <v>43</v>
      </c>
      <c r="BK29" s="273">
        <v>44</v>
      </c>
      <c r="BL29" s="273">
        <v>75</v>
      </c>
      <c r="BM29" s="273">
        <v>85</v>
      </c>
      <c r="BN29" s="273">
        <v>79</v>
      </c>
      <c r="BO29" s="273">
        <v>74</v>
      </c>
      <c r="BP29" s="390">
        <v>0</v>
      </c>
      <c r="BQ29" s="315">
        <v>457</v>
      </c>
      <c r="BR29" s="273">
        <v>19</v>
      </c>
      <c r="BS29" s="273">
        <v>24</v>
      </c>
      <c r="BT29" s="273">
        <v>30</v>
      </c>
      <c r="BU29" s="273">
        <v>53</v>
      </c>
      <c r="BV29" s="273">
        <v>89</v>
      </c>
      <c r="BW29" s="273">
        <v>97</v>
      </c>
      <c r="BX29" s="273">
        <v>71</v>
      </c>
      <c r="BY29" s="273">
        <v>74</v>
      </c>
      <c r="BZ29" s="390">
        <v>0</v>
      </c>
      <c r="CA29" s="422">
        <v>476</v>
      </c>
      <c r="CB29" s="268">
        <v>26</v>
      </c>
      <c r="CC29" s="268">
        <v>3</v>
      </c>
      <c r="CD29" s="268">
        <v>2</v>
      </c>
      <c r="CE29" s="268">
        <v>0</v>
      </c>
      <c r="CF29" s="268">
        <v>14</v>
      </c>
      <c r="CG29" s="268">
        <v>17</v>
      </c>
      <c r="CH29" s="268">
        <v>47</v>
      </c>
      <c r="CI29" s="268">
        <v>41</v>
      </c>
      <c r="CJ29" s="268">
        <v>67</v>
      </c>
      <c r="CK29" s="268">
        <v>92</v>
      </c>
      <c r="CL29" s="268">
        <v>85</v>
      </c>
      <c r="CM29" s="268">
        <v>82</v>
      </c>
      <c r="CN29" s="394">
        <v>0</v>
      </c>
      <c r="CO29" s="315">
        <v>540</v>
      </c>
      <c r="CP29" s="269">
        <v>24</v>
      </c>
      <c r="CQ29" s="269">
        <v>1</v>
      </c>
      <c r="CR29" s="269">
        <v>1</v>
      </c>
      <c r="CS29" s="269">
        <v>2</v>
      </c>
      <c r="CT29" s="269">
        <v>6</v>
      </c>
      <c r="CU29" s="269">
        <v>21</v>
      </c>
      <c r="CV29" s="269">
        <v>40</v>
      </c>
      <c r="CW29" s="269">
        <v>58</v>
      </c>
      <c r="CX29" s="269">
        <v>78</v>
      </c>
      <c r="CY29" s="269">
        <v>131</v>
      </c>
      <c r="CZ29" s="269">
        <v>78</v>
      </c>
      <c r="DA29" s="269">
        <v>100</v>
      </c>
      <c r="DB29" s="397">
        <v>0</v>
      </c>
    </row>
    <row r="30" spans="1:106" ht="13.5" customHeight="1">
      <c r="A30" s="201" t="s">
        <v>295</v>
      </c>
      <c r="B30" s="2" t="s">
        <v>17</v>
      </c>
      <c r="C30" s="399">
        <v>275</v>
      </c>
      <c r="D30" s="269">
        <v>22</v>
      </c>
      <c r="E30" s="269">
        <v>2</v>
      </c>
      <c r="F30" s="269">
        <v>2</v>
      </c>
      <c r="G30" s="269">
        <v>3</v>
      </c>
      <c r="H30" s="269">
        <v>24</v>
      </c>
      <c r="I30" s="269">
        <v>28</v>
      </c>
      <c r="J30" s="269">
        <v>26</v>
      </c>
      <c r="K30" s="269">
        <v>36</v>
      </c>
      <c r="L30" s="269">
        <v>50</v>
      </c>
      <c r="M30" s="269">
        <v>23</v>
      </c>
      <c r="N30" s="269">
        <v>27</v>
      </c>
      <c r="O30" s="270">
        <v>32</v>
      </c>
      <c r="P30" s="386" t="s">
        <v>41</v>
      </c>
      <c r="Q30" s="422">
        <v>2</v>
      </c>
      <c r="R30" s="269">
        <v>19</v>
      </c>
      <c r="S30" s="269">
        <v>1</v>
      </c>
      <c r="T30" s="269">
        <v>1</v>
      </c>
      <c r="U30" s="269">
        <v>2</v>
      </c>
      <c r="V30" s="269">
        <v>16</v>
      </c>
      <c r="W30" s="269">
        <v>35</v>
      </c>
      <c r="X30" s="269">
        <v>32</v>
      </c>
      <c r="Y30" s="269">
        <v>40</v>
      </c>
      <c r="Z30" s="269">
        <v>32</v>
      </c>
      <c r="AA30" s="269">
        <v>27</v>
      </c>
      <c r="AB30" s="269">
        <v>20</v>
      </c>
      <c r="AC30" s="269">
        <v>44</v>
      </c>
      <c r="AD30" s="400" t="s">
        <v>41</v>
      </c>
      <c r="AE30" s="315">
        <v>322</v>
      </c>
      <c r="AF30" s="270">
        <v>29</v>
      </c>
      <c r="AG30" s="270">
        <v>5</v>
      </c>
      <c r="AH30" s="270" t="s">
        <v>134</v>
      </c>
      <c r="AI30" s="270">
        <v>1</v>
      </c>
      <c r="AJ30" s="270">
        <v>13</v>
      </c>
      <c r="AK30" s="270">
        <v>25</v>
      </c>
      <c r="AL30" s="270">
        <v>34</v>
      </c>
      <c r="AM30" s="270">
        <v>41</v>
      </c>
      <c r="AN30" s="270">
        <v>43</v>
      </c>
      <c r="AO30" s="270">
        <v>34</v>
      </c>
      <c r="AP30" s="270">
        <v>52</v>
      </c>
      <c r="AQ30" s="270">
        <v>45</v>
      </c>
      <c r="AR30" s="386" t="s">
        <v>134</v>
      </c>
      <c r="AS30" s="315">
        <v>295</v>
      </c>
      <c r="AT30" s="273">
        <v>28</v>
      </c>
      <c r="AU30" s="273">
        <v>23</v>
      </c>
      <c r="AV30" s="273">
        <v>31</v>
      </c>
      <c r="AW30" s="273">
        <v>40</v>
      </c>
      <c r="AX30" s="273">
        <v>55</v>
      </c>
      <c r="AY30" s="273">
        <v>42</v>
      </c>
      <c r="AZ30" s="273">
        <v>40</v>
      </c>
      <c r="BA30" s="273">
        <v>36</v>
      </c>
      <c r="BB30" s="390">
        <v>0</v>
      </c>
      <c r="BC30" s="315">
        <v>315</v>
      </c>
      <c r="BD30" s="273">
        <v>25</v>
      </c>
      <c r="BE30" s="273">
        <v>1</v>
      </c>
      <c r="BF30" s="273">
        <v>2</v>
      </c>
      <c r="BG30" s="273">
        <v>1</v>
      </c>
      <c r="BH30" s="273">
        <v>19</v>
      </c>
      <c r="BI30" s="273">
        <v>24</v>
      </c>
      <c r="BJ30" s="273">
        <v>26</v>
      </c>
      <c r="BK30" s="273">
        <v>46</v>
      </c>
      <c r="BL30" s="273">
        <v>49</v>
      </c>
      <c r="BM30" s="273">
        <v>40</v>
      </c>
      <c r="BN30" s="273">
        <v>37</v>
      </c>
      <c r="BO30" s="273">
        <v>45</v>
      </c>
      <c r="BP30" s="390">
        <v>0</v>
      </c>
      <c r="BQ30" s="315">
        <v>341</v>
      </c>
      <c r="BR30" s="273">
        <v>18</v>
      </c>
      <c r="BS30" s="273">
        <v>24</v>
      </c>
      <c r="BT30" s="273">
        <v>36</v>
      </c>
      <c r="BU30" s="273">
        <v>34</v>
      </c>
      <c r="BV30" s="273">
        <v>45</v>
      </c>
      <c r="BW30" s="273">
        <v>59</v>
      </c>
      <c r="BX30" s="273">
        <v>59</v>
      </c>
      <c r="BY30" s="273">
        <v>66</v>
      </c>
      <c r="BZ30" s="390">
        <v>0</v>
      </c>
      <c r="CA30" s="422">
        <v>339</v>
      </c>
      <c r="CB30" s="268">
        <v>17</v>
      </c>
      <c r="CC30" s="268">
        <v>3</v>
      </c>
      <c r="CD30" s="268">
        <v>2</v>
      </c>
      <c r="CE30" s="268">
        <v>7</v>
      </c>
      <c r="CF30" s="268">
        <v>7</v>
      </c>
      <c r="CG30" s="268">
        <v>21</v>
      </c>
      <c r="CH30" s="268">
        <v>31</v>
      </c>
      <c r="CI30" s="268">
        <v>43</v>
      </c>
      <c r="CJ30" s="268">
        <v>46</v>
      </c>
      <c r="CK30" s="268">
        <v>51</v>
      </c>
      <c r="CL30" s="268">
        <v>52</v>
      </c>
      <c r="CM30" s="268">
        <v>59</v>
      </c>
      <c r="CN30" s="394">
        <v>0</v>
      </c>
      <c r="CO30" s="315">
        <v>343</v>
      </c>
      <c r="CP30" s="269">
        <v>17</v>
      </c>
      <c r="CQ30" s="269">
        <v>2</v>
      </c>
      <c r="CR30" s="269">
        <v>0</v>
      </c>
      <c r="CS30" s="269">
        <v>1</v>
      </c>
      <c r="CT30" s="269">
        <v>12</v>
      </c>
      <c r="CU30" s="269">
        <v>29</v>
      </c>
      <c r="CV30" s="269">
        <v>27</v>
      </c>
      <c r="CW30" s="269">
        <v>43</v>
      </c>
      <c r="CX30" s="269">
        <v>53</v>
      </c>
      <c r="CY30" s="269">
        <v>58</v>
      </c>
      <c r="CZ30" s="269">
        <v>52</v>
      </c>
      <c r="DA30" s="269">
        <v>49</v>
      </c>
      <c r="DB30" s="397">
        <v>0</v>
      </c>
    </row>
    <row r="31" spans="1:106" ht="13.5" customHeight="1">
      <c r="A31" s="201" t="s">
        <v>296</v>
      </c>
      <c r="B31" s="2" t="s">
        <v>38</v>
      </c>
      <c r="C31" s="399">
        <v>109</v>
      </c>
      <c r="D31" s="269">
        <v>9</v>
      </c>
      <c r="E31" s="269">
        <v>1</v>
      </c>
      <c r="F31" s="269">
        <v>1</v>
      </c>
      <c r="G31" s="269">
        <v>2</v>
      </c>
      <c r="H31" s="269">
        <v>12</v>
      </c>
      <c r="I31" s="269">
        <v>17</v>
      </c>
      <c r="J31" s="269">
        <v>16</v>
      </c>
      <c r="K31" s="269">
        <v>18</v>
      </c>
      <c r="L31" s="269">
        <v>10</v>
      </c>
      <c r="M31" s="269">
        <v>7</v>
      </c>
      <c r="N31" s="269">
        <v>10</v>
      </c>
      <c r="O31" s="270">
        <v>5</v>
      </c>
      <c r="P31" s="386">
        <v>1</v>
      </c>
      <c r="Q31" s="399">
        <v>97</v>
      </c>
      <c r="R31" s="269">
        <v>10</v>
      </c>
      <c r="S31" s="269" t="s">
        <v>41</v>
      </c>
      <c r="T31" s="269" t="s">
        <v>41</v>
      </c>
      <c r="U31" s="269">
        <v>2</v>
      </c>
      <c r="V31" s="269">
        <v>8</v>
      </c>
      <c r="W31" s="269">
        <v>15</v>
      </c>
      <c r="X31" s="269">
        <v>11</v>
      </c>
      <c r="Y31" s="269">
        <v>16</v>
      </c>
      <c r="Z31" s="269">
        <v>9</v>
      </c>
      <c r="AA31" s="269">
        <v>12</v>
      </c>
      <c r="AB31" s="269">
        <v>4</v>
      </c>
      <c r="AC31" s="269">
        <v>9</v>
      </c>
      <c r="AD31" s="400">
        <v>1</v>
      </c>
      <c r="AE31" s="315">
        <v>102</v>
      </c>
      <c r="AF31" s="270">
        <v>4</v>
      </c>
      <c r="AG31" s="270">
        <v>1</v>
      </c>
      <c r="AH31" s="270">
        <v>3</v>
      </c>
      <c r="AI31" s="270">
        <v>1</v>
      </c>
      <c r="AJ31" s="270">
        <v>8</v>
      </c>
      <c r="AK31" s="270">
        <v>11</v>
      </c>
      <c r="AL31" s="270">
        <v>14</v>
      </c>
      <c r="AM31" s="270">
        <v>7</v>
      </c>
      <c r="AN31" s="270">
        <v>14</v>
      </c>
      <c r="AO31" s="270">
        <v>14</v>
      </c>
      <c r="AP31" s="270">
        <v>15</v>
      </c>
      <c r="AQ31" s="270">
        <v>9</v>
      </c>
      <c r="AR31" s="386">
        <v>1</v>
      </c>
      <c r="AS31" s="315">
        <v>107</v>
      </c>
      <c r="AT31" s="273">
        <v>6</v>
      </c>
      <c r="AU31" s="273">
        <v>14</v>
      </c>
      <c r="AV31" s="273">
        <v>16</v>
      </c>
      <c r="AW31" s="273">
        <v>13</v>
      </c>
      <c r="AX31" s="273">
        <v>18</v>
      </c>
      <c r="AY31" s="273">
        <v>16</v>
      </c>
      <c r="AZ31" s="273">
        <v>17</v>
      </c>
      <c r="BA31" s="273">
        <v>7</v>
      </c>
      <c r="BB31" s="390">
        <v>0</v>
      </c>
      <c r="BC31" s="315">
        <v>112</v>
      </c>
      <c r="BD31" s="273">
        <v>8</v>
      </c>
      <c r="BE31" s="273">
        <v>1</v>
      </c>
      <c r="BF31" s="273">
        <v>0</v>
      </c>
      <c r="BG31" s="273">
        <v>1</v>
      </c>
      <c r="BH31" s="273">
        <v>6</v>
      </c>
      <c r="BI31" s="273">
        <v>11</v>
      </c>
      <c r="BJ31" s="273">
        <v>15</v>
      </c>
      <c r="BK31" s="273">
        <v>19</v>
      </c>
      <c r="BL31" s="273">
        <v>18</v>
      </c>
      <c r="BM31" s="273">
        <v>13</v>
      </c>
      <c r="BN31" s="273">
        <v>14</v>
      </c>
      <c r="BO31" s="273">
        <v>6</v>
      </c>
      <c r="BP31" s="390">
        <v>0</v>
      </c>
      <c r="BQ31" s="315">
        <v>120</v>
      </c>
      <c r="BR31" s="273">
        <v>11</v>
      </c>
      <c r="BS31" s="273">
        <v>11</v>
      </c>
      <c r="BT31" s="273">
        <v>17</v>
      </c>
      <c r="BU31" s="273">
        <v>20</v>
      </c>
      <c r="BV31" s="273">
        <v>25</v>
      </c>
      <c r="BW31" s="273">
        <v>18</v>
      </c>
      <c r="BX31" s="273">
        <v>11</v>
      </c>
      <c r="BY31" s="273">
        <v>7</v>
      </c>
      <c r="BZ31" s="390">
        <v>0</v>
      </c>
      <c r="CA31" s="422">
        <v>119</v>
      </c>
      <c r="CB31" s="268">
        <v>19</v>
      </c>
      <c r="CC31" s="268">
        <v>0</v>
      </c>
      <c r="CD31" s="268">
        <v>0</v>
      </c>
      <c r="CE31" s="268">
        <v>2</v>
      </c>
      <c r="CF31" s="268">
        <v>6</v>
      </c>
      <c r="CG31" s="268">
        <v>10</v>
      </c>
      <c r="CH31" s="268">
        <v>18</v>
      </c>
      <c r="CI31" s="268">
        <v>17</v>
      </c>
      <c r="CJ31" s="268">
        <v>16</v>
      </c>
      <c r="CK31" s="268">
        <v>11</v>
      </c>
      <c r="CL31" s="268">
        <v>9</v>
      </c>
      <c r="CM31" s="268">
        <v>11</v>
      </c>
      <c r="CN31" s="394">
        <v>0</v>
      </c>
      <c r="CO31" s="315">
        <v>129</v>
      </c>
      <c r="CP31" s="269">
        <v>10</v>
      </c>
      <c r="CQ31" s="269">
        <v>2</v>
      </c>
      <c r="CR31" s="269">
        <v>0</v>
      </c>
      <c r="CS31" s="269">
        <v>0</v>
      </c>
      <c r="CT31" s="269">
        <v>11</v>
      </c>
      <c r="CU31" s="269">
        <v>10</v>
      </c>
      <c r="CV31" s="269">
        <v>17</v>
      </c>
      <c r="CW31" s="269">
        <v>19</v>
      </c>
      <c r="CX31" s="269">
        <v>19</v>
      </c>
      <c r="CY31" s="269">
        <v>17</v>
      </c>
      <c r="CZ31" s="269">
        <v>15</v>
      </c>
      <c r="DA31" s="269">
        <v>9</v>
      </c>
      <c r="DB31" s="397">
        <v>0</v>
      </c>
    </row>
    <row r="32" spans="1:106" ht="13.5" customHeight="1">
      <c r="A32" s="201" t="s">
        <v>297</v>
      </c>
      <c r="B32" s="2" t="s">
        <v>50</v>
      </c>
      <c r="C32" s="399">
        <v>8</v>
      </c>
      <c r="D32" s="269" t="s">
        <v>41</v>
      </c>
      <c r="E32" s="269" t="s">
        <v>41</v>
      </c>
      <c r="F32" s="269" t="s">
        <v>41</v>
      </c>
      <c r="G32" s="269" t="s">
        <v>41</v>
      </c>
      <c r="H32" s="269">
        <v>1</v>
      </c>
      <c r="I32" s="269" t="s">
        <v>41</v>
      </c>
      <c r="J32" s="269">
        <v>1</v>
      </c>
      <c r="K32" s="269">
        <v>2</v>
      </c>
      <c r="L32" s="269">
        <v>1</v>
      </c>
      <c r="M32" s="269">
        <v>1</v>
      </c>
      <c r="N32" s="269">
        <v>1</v>
      </c>
      <c r="O32" s="270">
        <v>1</v>
      </c>
      <c r="P32" s="386" t="s">
        <v>41</v>
      </c>
      <c r="Q32" s="399">
        <v>8</v>
      </c>
      <c r="R32" s="269" t="s">
        <v>41</v>
      </c>
      <c r="S32" s="269" t="s">
        <v>41</v>
      </c>
      <c r="T32" s="269">
        <v>1</v>
      </c>
      <c r="U32" s="269" t="s">
        <v>41</v>
      </c>
      <c r="V32" s="269" t="s">
        <v>41</v>
      </c>
      <c r="W32" s="269">
        <v>1</v>
      </c>
      <c r="X32" s="269">
        <v>3</v>
      </c>
      <c r="Y32" s="269">
        <v>1</v>
      </c>
      <c r="Z32" s="269">
        <v>1</v>
      </c>
      <c r="AA32" s="269">
        <v>1</v>
      </c>
      <c r="AB32" s="269" t="s">
        <v>41</v>
      </c>
      <c r="AC32" s="269" t="s">
        <v>41</v>
      </c>
      <c r="AD32" s="400" t="s">
        <v>41</v>
      </c>
      <c r="AE32" s="315">
        <v>5</v>
      </c>
      <c r="AF32" s="270" t="s">
        <v>134</v>
      </c>
      <c r="AG32" s="270" t="s">
        <v>134</v>
      </c>
      <c r="AH32" s="270" t="s">
        <v>134</v>
      </c>
      <c r="AI32" s="270" t="s">
        <v>134</v>
      </c>
      <c r="AJ32" s="270" t="s">
        <v>134</v>
      </c>
      <c r="AK32" s="270">
        <v>1</v>
      </c>
      <c r="AL32" s="270" t="s">
        <v>134</v>
      </c>
      <c r="AM32" s="270" t="s">
        <v>134</v>
      </c>
      <c r="AN32" s="270">
        <v>1</v>
      </c>
      <c r="AO32" s="270" t="s">
        <v>134</v>
      </c>
      <c r="AP32" s="270">
        <v>2</v>
      </c>
      <c r="AQ32" s="270">
        <v>1</v>
      </c>
      <c r="AR32" s="386" t="s">
        <v>134</v>
      </c>
      <c r="AS32" s="315">
        <v>5</v>
      </c>
      <c r="AT32" s="273">
        <v>0</v>
      </c>
      <c r="AU32" s="273">
        <v>0</v>
      </c>
      <c r="AV32" s="273">
        <v>1</v>
      </c>
      <c r="AW32" s="273">
        <v>1</v>
      </c>
      <c r="AX32" s="273">
        <v>2</v>
      </c>
      <c r="AY32" s="273">
        <v>0</v>
      </c>
      <c r="AZ32" s="273">
        <v>1</v>
      </c>
      <c r="BA32" s="273">
        <v>0</v>
      </c>
      <c r="BB32" s="390">
        <v>0</v>
      </c>
      <c r="BC32" s="315">
        <v>12</v>
      </c>
      <c r="BD32" s="273">
        <v>0</v>
      </c>
      <c r="BE32" s="273">
        <v>0</v>
      </c>
      <c r="BF32" s="273">
        <v>1</v>
      </c>
      <c r="BG32" s="273">
        <v>0</v>
      </c>
      <c r="BH32" s="273">
        <v>2</v>
      </c>
      <c r="BI32" s="273">
        <v>0</v>
      </c>
      <c r="BJ32" s="273">
        <v>2</v>
      </c>
      <c r="BK32" s="273">
        <v>2</v>
      </c>
      <c r="BL32" s="273">
        <v>3</v>
      </c>
      <c r="BM32" s="273">
        <v>1</v>
      </c>
      <c r="BN32" s="273">
        <v>1</v>
      </c>
      <c r="BO32" s="273">
        <v>0</v>
      </c>
      <c r="BP32" s="390">
        <v>0</v>
      </c>
      <c r="BQ32" s="315">
        <v>6</v>
      </c>
      <c r="BR32" s="273">
        <v>0</v>
      </c>
      <c r="BS32" s="273">
        <v>0</v>
      </c>
      <c r="BT32" s="273">
        <v>1</v>
      </c>
      <c r="BU32" s="273">
        <v>0</v>
      </c>
      <c r="BV32" s="273">
        <v>1</v>
      </c>
      <c r="BW32" s="273">
        <v>0</v>
      </c>
      <c r="BX32" s="273">
        <v>2</v>
      </c>
      <c r="BY32" s="273">
        <v>2</v>
      </c>
      <c r="BZ32" s="390">
        <v>0</v>
      </c>
      <c r="CA32" s="422">
        <v>10</v>
      </c>
      <c r="CB32" s="268">
        <v>2</v>
      </c>
      <c r="CC32" s="268">
        <v>1</v>
      </c>
      <c r="CD32" s="268">
        <v>0</v>
      </c>
      <c r="CE32" s="268">
        <v>0</v>
      </c>
      <c r="CF32" s="268">
        <v>0</v>
      </c>
      <c r="CG32" s="268">
        <v>0</v>
      </c>
      <c r="CH32" s="268">
        <v>1</v>
      </c>
      <c r="CI32" s="268">
        <v>0</v>
      </c>
      <c r="CJ32" s="268">
        <v>2</v>
      </c>
      <c r="CK32" s="268">
        <v>1</v>
      </c>
      <c r="CL32" s="268">
        <v>3</v>
      </c>
      <c r="CM32" s="268">
        <v>0</v>
      </c>
      <c r="CN32" s="394">
        <v>0</v>
      </c>
      <c r="CO32" s="315">
        <v>7</v>
      </c>
      <c r="CP32" s="269">
        <v>0</v>
      </c>
      <c r="CQ32" s="269">
        <v>1</v>
      </c>
      <c r="CR32" s="269">
        <v>0</v>
      </c>
      <c r="CS32" s="269">
        <v>0</v>
      </c>
      <c r="CT32" s="269">
        <v>0</v>
      </c>
      <c r="CU32" s="269">
        <v>0</v>
      </c>
      <c r="CV32" s="269">
        <v>0</v>
      </c>
      <c r="CW32" s="269">
        <v>2</v>
      </c>
      <c r="CX32" s="269">
        <v>3</v>
      </c>
      <c r="CY32" s="269">
        <v>0</v>
      </c>
      <c r="CZ32" s="269">
        <v>1</v>
      </c>
      <c r="DA32" s="269">
        <v>0</v>
      </c>
      <c r="DB32" s="397">
        <v>0</v>
      </c>
    </row>
    <row r="33" spans="1:106" ht="13.5" customHeight="1">
      <c r="A33" s="201" t="s">
        <v>298</v>
      </c>
      <c r="B33" s="2" t="s">
        <v>8</v>
      </c>
      <c r="C33" s="399">
        <v>389</v>
      </c>
      <c r="D33" s="269">
        <v>13</v>
      </c>
      <c r="E33" s="269">
        <v>1</v>
      </c>
      <c r="F33" s="269" t="s">
        <v>41</v>
      </c>
      <c r="G33" s="269">
        <v>2</v>
      </c>
      <c r="H33" s="269">
        <v>5</v>
      </c>
      <c r="I33" s="269">
        <v>17</v>
      </c>
      <c r="J33" s="269">
        <v>18</v>
      </c>
      <c r="K33" s="269">
        <v>40</v>
      </c>
      <c r="L33" s="269">
        <v>46</v>
      </c>
      <c r="M33" s="269">
        <v>63</v>
      </c>
      <c r="N33" s="269">
        <v>89</v>
      </c>
      <c r="O33" s="270">
        <v>95</v>
      </c>
      <c r="P33" s="386" t="s">
        <v>41</v>
      </c>
      <c r="Q33" s="422">
        <v>1</v>
      </c>
      <c r="R33" s="269">
        <v>11</v>
      </c>
      <c r="S33" s="269">
        <v>2</v>
      </c>
      <c r="T33" s="269" t="s">
        <v>41</v>
      </c>
      <c r="U33" s="269">
        <v>1</v>
      </c>
      <c r="V33" s="269">
        <v>4</v>
      </c>
      <c r="W33" s="269">
        <v>21</v>
      </c>
      <c r="X33" s="269">
        <v>26</v>
      </c>
      <c r="Y33" s="269">
        <v>33</v>
      </c>
      <c r="Z33" s="269">
        <v>36</v>
      </c>
      <c r="AA33" s="269">
        <v>60</v>
      </c>
      <c r="AB33" s="269">
        <v>97</v>
      </c>
      <c r="AC33" s="269">
        <v>129</v>
      </c>
      <c r="AD33" s="400" t="s">
        <v>41</v>
      </c>
      <c r="AE33" s="315">
        <v>420</v>
      </c>
      <c r="AF33" s="270">
        <v>16</v>
      </c>
      <c r="AG33" s="270">
        <v>2</v>
      </c>
      <c r="AH33" s="270">
        <v>3</v>
      </c>
      <c r="AI33" s="270">
        <v>5</v>
      </c>
      <c r="AJ33" s="270">
        <v>3</v>
      </c>
      <c r="AK33" s="270">
        <v>18</v>
      </c>
      <c r="AL33" s="270">
        <v>12</v>
      </c>
      <c r="AM33" s="270">
        <v>37</v>
      </c>
      <c r="AN33" s="270">
        <v>47</v>
      </c>
      <c r="AO33" s="270">
        <v>68</v>
      </c>
      <c r="AP33" s="270">
        <v>69</v>
      </c>
      <c r="AQ33" s="270">
        <v>140</v>
      </c>
      <c r="AR33" s="386" t="s">
        <v>134</v>
      </c>
      <c r="AS33" s="315">
        <v>404</v>
      </c>
      <c r="AT33" s="273">
        <v>12</v>
      </c>
      <c r="AU33" s="273">
        <v>14</v>
      </c>
      <c r="AV33" s="273">
        <v>19</v>
      </c>
      <c r="AW33" s="273">
        <v>43</v>
      </c>
      <c r="AX33" s="273">
        <v>56</v>
      </c>
      <c r="AY33" s="273">
        <v>62</v>
      </c>
      <c r="AZ33" s="273">
        <v>87</v>
      </c>
      <c r="BA33" s="273">
        <v>111</v>
      </c>
      <c r="BB33" s="390">
        <v>0</v>
      </c>
      <c r="BC33" s="315">
        <v>418</v>
      </c>
      <c r="BD33" s="273">
        <v>7</v>
      </c>
      <c r="BE33" s="273">
        <v>3</v>
      </c>
      <c r="BF33" s="273">
        <v>2</v>
      </c>
      <c r="BG33" s="273">
        <v>4</v>
      </c>
      <c r="BH33" s="273">
        <v>5</v>
      </c>
      <c r="BI33" s="273">
        <v>19</v>
      </c>
      <c r="BJ33" s="273">
        <v>29</v>
      </c>
      <c r="BK33" s="273">
        <v>35</v>
      </c>
      <c r="BL33" s="273">
        <v>38</v>
      </c>
      <c r="BM33" s="273">
        <v>63</v>
      </c>
      <c r="BN33" s="273">
        <v>84</v>
      </c>
      <c r="BO33" s="273">
        <v>128</v>
      </c>
      <c r="BP33" s="390">
        <v>1</v>
      </c>
      <c r="BQ33" s="315">
        <v>440</v>
      </c>
      <c r="BR33" s="273">
        <v>11</v>
      </c>
      <c r="BS33" s="273">
        <v>13</v>
      </c>
      <c r="BT33" s="273">
        <v>16</v>
      </c>
      <c r="BU33" s="273">
        <v>30</v>
      </c>
      <c r="BV33" s="273">
        <v>64</v>
      </c>
      <c r="BW33" s="273">
        <v>76</v>
      </c>
      <c r="BX33" s="273">
        <v>89</v>
      </c>
      <c r="BY33" s="273">
        <v>141</v>
      </c>
      <c r="BZ33" s="390">
        <v>0</v>
      </c>
      <c r="CA33" s="422">
        <v>441</v>
      </c>
      <c r="CB33" s="268">
        <v>13</v>
      </c>
      <c r="CC33" s="268">
        <v>0</v>
      </c>
      <c r="CD33" s="268">
        <v>0</v>
      </c>
      <c r="CE33" s="268">
        <v>1</v>
      </c>
      <c r="CF33" s="268">
        <v>5</v>
      </c>
      <c r="CG33" s="268">
        <v>15</v>
      </c>
      <c r="CH33" s="268">
        <v>17</v>
      </c>
      <c r="CI33" s="268">
        <v>29</v>
      </c>
      <c r="CJ33" s="268">
        <v>54</v>
      </c>
      <c r="CK33" s="268">
        <v>79</v>
      </c>
      <c r="CL33" s="268">
        <v>89</v>
      </c>
      <c r="CM33" s="268">
        <v>139</v>
      </c>
      <c r="CN33" s="394">
        <v>0</v>
      </c>
      <c r="CO33" s="315">
        <v>430</v>
      </c>
      <c r="CP33" s="269">
        <v>9</v>
      </c>
      <c r="CQ33" s="269">
        <v>1</v>
      </c>
      <c r="CR33" s="269">
        <v>2</v>
      </c>
      <c r="CS33" s="269">
        <v>0</v>
      </c>
      <c r="CT33" s="269">
        <v>7</v>
      </c>
      <c r="CU33" s="269">
        <v>15</v>
      </c>
      <c r="CV33" s="269">
        <v>13</v>
      </c>
      <c r="CW33" s="269">
        <v>23</v>
      </c>
      <c r="CX33" s="269">
        <v>50</v>
      </c>
      <c r="CY33" s="269">
        <v>78</v>
      </c>
      <c r="CZ33" s="269">
        <v>66</v>
      </c>
      <c r="DA33" s="269">
        <v>166</v>
      </c>
      <c r="DB33" s="397">
        <v>0</v>
      </c>
    </row>
    <row r="34" spans="1:106" ht="13.5" customHeight="1">
      <c r="A34" s="201" t="s">
        <v>299</v>
      </c>
      <c r="B34" s="2" t="s">
        <v>39</v>
      </c>
      <c r="C34" s="399">
        <v>269</v>
      </c>
      <c r="D34" s="269">
        <v>9</v>
      </c>
      <c r="E34" s="269">
        <v>1</v>
      </c>
      <c r="F34" s="269" t="s">
        <v>41</v>
      </c>
      <c r="G34" s="269" t="s">
        <v>41</v>
      </c>
      <c r="H34" s="269">
        <v>11</v>
      </c>
      <c r="I34" s="269">
        <v>17</v>
      </c>
      <c r="J34" s="269">
        <v>16</v>
      </c>
      <c r="K34" s="269">
        <v>23</v>
      </c>
      <c r="L34" s="269">
        <v>45</v>
      </c>
      <c r="M34" s="269">
        <v>40</v>
      </c>
      <c r="N34" s="269">
        <v>49</v>
      </c>
      <c r="O34" s="270">
        <v>58</v>
      </c>
      <c r="P34" s="386" t="s">
        <v>41</v>
      </c>
      <c r="Q34" s="399">
        <v>308</v>
      </c>
      <c r="R34" s="269">
        <v>10</v>
      </c>
      <c r="S34" s="269">
        <v>7</v>
      </c>
      <c r="T34" s="269" t="s">
        <v>41</v>
      </c>
      <c r="U34" s="269">
        <v>2</v>
      </c>
      <c r="V34" s="269">
        <v>13</v>
      </c>
      <c r="W34" s="269">
        <v>20</v>
      </c>
      <c r="X34" s="269">
        <v>18</v>
      </c>
      <c r="Y34" s="269">
        <v>25</v>
      </c>
      <c r="Z34" s="269">
        <v>54</v>
      </c>
      <c r="AA34" s="269">
        <v>46</v>
      </c>
      <c r="AB34" s="269">
        <v>47</v>
      </c>
      <c r="AC34" s="269">
        <v>65</v>
      </c>
      <c r="AD34" s="400">
        <v>1</v>
      </c>
      <c r="AE34" s="315">
        <v>325</v>
      </c>
      <c r="AF34" s="270">
        <v>13</v>
      </c>
      <c r="AG34" s="270">
        <v>4</v>
      </c>
      <c r="AH34" s="270">
        <v>3</v>
      </c>
      <c r="AI34" s="270">
        <v>1</v>
      </c>
      <c r="AJ34" s="270">
        <v>10</v>
      </c>
      <c r="AK34" s="270">
        <v>18</v>
      </c>
      <c r="AL34" s="270">
        <v>22</v>
      </c>
      <c r="AM34" s="270">
        <v>39</v>
      </c>
      <c r="AN34" s="270">
        <v>49</v>
      </c>
      <c r="AO34" s="270">
        <v>44</v>
      </c>
      <c r="AP34" s="270">
        <v>51</v>
      </c>
      <c r="AQ34" s="270">
        <v>71</v>
      </c>
      <c r="AR34" s="386" t="s">
        <v>134</v>
      </c>
      <c r="AS34" s="315">
        <v>318</v>
      </c>
      <c r="AT34" s="273">
        <v>15</v>
      </c>
      <c r="AU34" s="273">
        <v>16</v>
      </c>
      <c r="AV34" s="273">
        <v>19</v>
      </c>
      <c r="AW34" s="273">
        <v>30</v>
      </c>
      <c r="AX34" s="273">
        <v>54</v>
      </c>
      <c r="AY34" s="273">
        <v>44</v>
      </c>
      <c r="AZ34" s="273">
        <v>58</v>
      </c>
      <c r="BA34" s="273">
        <v>82</v>
      </c>
      <c r="BB34" s="390">
        <v>0</v>
      </c>
      <c r="BC34" s="315">
        <v>305</v>
      </c>
      <c r="BD34" s="273">
        <v>10</v>
      </c>
      <c r="BE34" s="273">
        <v>0</v>
      </c>
      <c r="BF34" s="273">
        <v>0</v>
      </c>
      <c r="BG34" s="273">
        <v>0</v>
      </c>
      <c r="BH34" s="273">
        <v>12</v>
      </c>
      <c r="BI34" s="273">
        <v>25</v>
      </c>
      <c r="BJ34" s="273">
        <v>16</v>
      </c>
      <c r="BK34" s="273">
        <v>20</v>
      </c>
      <c r="BL34" s="273">
        <v>45</v>
      </c>
      <c r="BM34" s="273">
        <v>49</v>
      </c>
      <c r="BN34" s="273">
        <v>59</v>
      </c>
      <c r="BO34" s="273">
        <v>69</v>
      </c>
      <c r="BP34" s="390">
        <v>0</v>
      </c>
      <c r="BQ34" s="315">
        <v>345</v>
      </c>
      <c r="BR34" s="273">
        <v>11</v>
      </c>
      <c r="BS34" s="273">
        <v>18</v>
      </c>
      <c r="BT34" s="273">
        <v>19</v>
      </c>
      <c r="BU34" s="273">
        <v>28</v>
      </c>
      <c r="BV34" s="273">
        <v>49</v>
      </c>
      <c r="BW34" s="273">
        <v>65</v>
      </c>
      <c r="BX34" s="273">
        <v>65</v>
      </c>
      <c r="BY34" s="273">
        <v>90</v>
      </c>
      <c r="BZ34" s="390">
        <v>0</v>
      </c>
      <c r="CA34" s="422">
        <v>303</v>
      </c>
      <c r="CB34" s="268">
        <v>12</v>
      </c>
      <c r="CC34" s="268">
        <v>2</v>
      </c>
      <c r="CD34" s="268">
        <v>1</v>
      </c>
      <c r="CE34" s="268">
        <v>1</v>
      </c>
      <c r="CF34" s="268">
        <v>9</v>
      </c>
      <c r="CG34" s="268">
        <v>19</v>
      </c>
      <c r="CH34" s="268">
        <v>14</v>
      </c>
      <c r="CI34" s="268">
        <v>25</v>
      </c>
      <c r="CJ34" s="268">
        <v>36</v>
      </c>
      <c r="CK34" s="268">
        <v>62</v>
      </c>
      <c r="CL34" s="268">
        <v>42</v>
      </c>
      <c r="CM34" s="268">
        <v>80</v>
      </c>
      <c r="CN34" s="394">
        <v>0</v>
      </c>
      <c r="CO34" s="315">
        <v>331</v>
      </c>
      <c r="CP34" s="269">
        <v>8</v>
      </c>
      <c r="CQ34" s="269">
        <v>1</v>
      </c>
      <c r="CR34" s="269">
        <v>0</v>
      </c>
      <c r="CS34" s="269">
        <v>0</v>
      </c>
      <c r="CT34" s="269">
        <v>5</v>
      </c>
      <c r="CU34" s="269">
        <v>13</v>
      </c>
      <c r="CV34" s="269">
        <v>13</v>
      </c>
      <c r="CW34" s="269">
        <v>31</v>
      </c>
      <c r="CX34" s="269">
        <v>60</v>
      </c>
      <c r="CY34" s="269">
        <v>63</v>
      </c>
      <c r="CZ34" s="269">
        <v>60</v>
      </c>
      <c r="DA34" s="269">
        <v>77</v>
      </c>
      <c r="DB34" s="397">
        <v>0</v>
      </c>
    </row>
    <row r="35" spans="1:106" ht="13.5" customHeight="1">
      <c r="A35" s="201" t="s">
        <v>300</v>
      </c>
      <c r="B35" s="2" t="s">
        <v>35</v>
      </c>
      <c r="C35" s="399">
        <v>94</v>
      </c>
      <c r="D35" s="269">
        <v>2</v>
      </c>
      <c r="E35" s="269" t="s">
        <v>41</v>
      </c>
      <c r="F35" s="269" t="s">
        <v>41</v>
      </c>
      <c r="G35" s="269" t="s">
        <v>41</v>
      </c>
      <c r="H35" s="269" t="s">
        <v>41</v>
      </c>
      <c r="I35" s="269">
        <v>1</v>
      </c>
      <c r="J35" s="269">
        <v>9</v>
      </c>
      <c r="K35" s="269">
        <v>8</v>
      </c>
      <c r="L35" s="269">
        <v>10</v>
      </c>
      <c r="M35" s="269">
        <v>15</v>
      </c>
      <c r="N35" s="269">
        <v>20</v>
      </c>
      <c r="O35" s="270">
        <v>29</v>
      </c>
      <c r="P35" s="386" t="s">
        <v>41</v>
      </c>
      <c r="Q35" s="422">
        <v>1</v>
      </c>
      <c r="R35" s="269">
        <v>1</v>
      </c>
      <c r="S35" s="269">
        <v>1</v>
      </c>
      <c r="T35" s="269" t="s">
        <v>41</v>
      </c>
      <c r="U35" s="269" t="s">
        <v>41</v>
      </c>
      <c r="V35" s="269">
        <v>1</v>
      </c>
      <c r="W35" s="269">
        <v>2</v>
      </c>
      <c r="X35" s="269">
        <v>5</v>
      </c>
      <c r="Y35" s="269">
        <v>6</v>
      </c>
      <c r="Z35" s="269">
        <v>12</v>
      </c>
      <c r="AA35" s="269">
        <v>19</v>
      </c>
      <c r="AB35" s="269">
        <v>29</v>
      </c>
      <c r="AC35" s="269">
        <v>42</v>
      </c>
      <c r="AD35" s="400" t="s">
        <v>41</v>
      </c>
      <c r="AE35" s="315">
        <v>119</v>
      </c>
      <c r="AF35" s="270">
        <v>3</v>
      </c>
      <c r="AG35" s="270" t="s">
        <v>134</v>
      </c>
      <c r="AH35" s="270">
        <v>1</v>
      </c>
      <c r="AI35" s="270" t="s">
        <v>134</v>
      </c>
      <c r="AJ35" s="270" t="s">
        <v>135</v>
      </c>
      <c r="AK35" s="270" t="s">
        <v>134</v>
      </c>
      <c r="AL35" s="270">
        <v>5</v>
      </c>
      <c r="AM35" s="270">
        <v>3</v>
      </c>
      <c r="AN35" s="270">
        <v>12</v>
      </c>
      <c r="AO35" s="270">
        <v>17</v>
      </c>
      <c r="AP35" s="270">
        <v>27</v>
      </c>
      <c r="AQ35" s="270">
        <v>51</v>
      </c>
      <c r="AR35" s="386" t="s">
        <v>134</v>
      </c>
      <c r="AS35" s="315">
        <v>112</v>
      </c>
      <c r="AT35" s="273">
        <v>6</v>
      </c>
      <c r="AU35" s="273">
        <v>1</v>
      </c>
      <c r="AV35" s="273">
        <v>2</v>
      </c>
      <c r="AW35" s="273">
        <v>3</v>
      </c>
      <c r="AX35" s="273">
        <v>9</v>
      </c>
      <c r="AY35" s="273">
        <v>16</v>
      </c>
      <c r="AZ35" s="273">
        <v>21</v>
      </c>
      <c r="BA35" s="273">
        <v>54</v>
      </c>
      <c r="BB35" s="390">
        <v>0</v>
      </c>
      <c r="BC35" s="315">
        <v>129</v>
      </c>
      <c r="BD35" s="273">
        <v>5</v>
      </c>
      <c r="BE35" s="273">
        <v>0</v>
      </c>
      <c r="BF35" s="273">
        <v>0</v>
      </c>
      <c r="BG35" s="273">
        <v>0</v>
      </c>
      <c r="BH35" s="273">
        <v>0</v>
      </c>
      <c r="BI35" s="273">
        <v>1</v>
      </c>
      <c r="BJ35" s="273">
        <v>8</v>
      </c>
      <c r="BK35" s="273">
        <v>4</v>
      </c>
      <c r="BL35" s="273">
        <v>7</v>
      </c>
      <c r="BM35" s="273">
        <v>20</v>
      </c>
      <c r="BN35" s="273">
        <v>26</v>
      </c>
      <c r="BO35" s="273">
        <v>58</v>
      </c>
      <c r="BP35" s="390">
        <v>0</v>
      </c>
      <c r="BQ35" s="315">
        <v>136</v>
      </c>
      <c r="BR35" s="273">
        <v>8</v>
      </c>
      <c r="BS35" s="273">
        <v>1</v>
      </c>
      <c r="BT35" s="273">
        <v>2</v>
      </c>
      <c r="BU35" s="273">
        <v>6</v>
      </c>
      <c r="BV35" s="273">
        <v>9</v>
      </c>
      <c r="BW35" s="273">
        <v>23</v>
      </c>
      <c r="BX35" s="273">
        <v>22</v>
      </c>
      <c r="BY35" s="273">
        <v>65</v>
      </c>
      <c r="BZ35" s="390">
        <v>0</v>
      </c>
      <c r="CA35" s="422">
        <v>122</v>
      </c>
      <c r="CB35" s="268">
        <v>3</v>
      </c>
      <c r="CC35" s="268">
        <v>2</v>
      </c>
      <c r="CD35" s="268">
        <v>1</v>
      </c>
      <c r="CE35" s="268">
        <v>2</v>
      </c>
      <c r="CF35" s="268">
        <v>0</v>
      </c>
      <c r="CG35" s="268">
        <v>1</v>
      </c>
      <c r="CH35" s="268">
        <v>7</v>
      </c>
      <c r="CI35" s="268">
        <v>8</v>
      </c>
      <c r="CJ35" s="268">
        <v>10</v>
      </c>
      <c r="CK35" s="268">
        <v>16</v>
      </c>
      <c r="CL35" s="268">
        <v>20</v>
      </c>
      <c r="CM35" s="268">
        <v>52</v>
      </c>
      <c r="CN35" s="394">
        <v>0</v>
      </c>
      <c r="CO35" s="315">
        <v>137</v>
      </c>
      <c r="CP35" s="269">
        <v>4</v>
      </c>
      <c r="CQ35" s="269">
        <v>0</v>
      </c>
      <c r="CR35" s="269">
        <v>0</v>
      </c>
      <c r="CS35" s="269">
        <v>0</v>
      </c>
      <c r="CT35" s="269">
        <v>2</v>
      </c>
      <c r="CU35" s="269">
        <v>4</v>
      </c>
      <c r="CV35" s="269">
        <v>2</v>
      </c>
      <c r="CW35" s="269">
        <v>7</v>
      </c>
      <c r="CX35" s="269">
        <v>10</v>
      </c>
      <c r="CY35" s="269">
        <v>16</v>
      </c>
      <c r="CZ35" s="269">
        <v>31</v>
      </c>
      <c r="DA35" s="269">
        <v>61</v>
      </c>
      <c r="DB35" s="397">
        <v>0</v>
      </c>
    </row>
    <row r="36" spans="1:106" ht="13.5" customHeight="1">
      <c r="A36" s="201" t="s">
        <v>301</v>
      </c>
      <c r="B36" s="93" t="s">
        <v>6</v>
      </c>
      <c r="C36" s="399">
        <v>1010</v>
      </c>
      <c r="D36" s="269">
        <v>26</v>
      </c>
      <c r="E36" s="269">
        <v>4</v>
      </c>
      <c r="F36" s="269">
        <v>1</v>
      </c>
      <c r="G36" s="269">
        <v>4</v>
      </c>
      <c r="H36" s="269">
        <v>16</v>
      </c>
      <c r="I36" s="269">
        <v>33</v>
      </c>
      <c r="J36" s="269">
        <v>58</v>
      </c>
      <c r="K36" s="269">
        <v>80</v>
      </c>
      <c r="L36" s="269">
        <v>126</v>
      </c>
      <c r="M36" s="269">
        <v>163</v>
      </c>
      <c r="N36" s="269">
        <v>212</v>
      </c>
      <c r="O36" s="270">
        <v>285</v>
      </c>
      <c r="P36" s="386">
        <v>2</v>
      </c>
      <c r="Q36" s="422">
        <v>0</v>
      </c>
      <c r="R36" s="269">
        <v>37</v>
      </c>
      <c r="S36" s="269">
        <v>2</v>
      </c>
      <c r="T36" s="269">
        <v>2</v>
      </c>
      <c r="U36" s="269">
        <v>5</v>
      </c>
      <c r="V36" s="269">
        <v>11</v>
      </c>
      <c r="W36" s="269">
        <v>42</v>
      </c>
      <c r="X36" s="269">
        <v>57</v>
      </c>
      <c r="Y36" s="269">
        <v>71</v>
      </c>
      <c r="Z36" s="269">
        <v>121</v>
      </c>
      <c r="AA36" s="269">
        <v>162</v>
      </c>
      <c r="AB36" s="269">
        <v>236</v>
      </c>
      <c r="AC36" s="269">
        <v>273</v>
      </c>
      <c r="AD36" s="400" t="s">
        <v>41</v>
      </c>
      <c r="AE36" s="315">
        <v>1105</v>
      </c>
      <c r="AF36" s="270">
        <v>29</v>
      </c>
      <c r="AG36" s="270">
        <v>5</v>
      </c>
      <c r="AH36" s="270">
        <v>2</v>
      </c>
      <c r="AI36" s="270">
        <v>1</v>
      </c>
      <c r="AJ36" s="270">
        <v>9</v>
      </c>
      <c r="AK36" s="270">
        <v>26</v>
      </c>
      <c r="AL36" s="270">
        <v>66</v>
      </c>
      <c r="AM36" s="270">
        <v>72</v>
      </c>
      <c r="AN36" s="270">
        <v>155</v>
      </c>
      <c r="AO36" s="270">
        <v>176</v>
      </c>
      <c r="AP36" s="270">
        <v>276</v>
      </c>
      <c r="AQ36" s="270">
        <v>286</v>
      </c>
      <c r="AR36" s="386">
        <v>2</v>
      </c>
      <c r="AS36" s="315">
        <v>1069</v>
      </c>
      <c r="AT36" s="273">
        <v>28</v>
      </c>
      <c r="AU36" s="273">
        <v>21</v>
      </c>
      <c r="AV36" s="273">
        <v>42</v>
      </c>
      <c r="AW36" s="273">
        <v>76</v>
      </c>
      <c r="AX36" s="273">
        <v>128</v>
      </c>
      <c r="AY36" s="273">
        <v>171</v>
      </c>
      <c r="AZ36" s="273">
        <v>258</v>
      </c>
      <c r="BA36" s="273">
        <v>343</v>
      </c>
      <c r="BB36" s="390">
        <v>2</v>
      </c>
      <c r="BC36" s="315">
        <v>1056</v>
      </c>
      <c r="BD36" s="273">
        <v>31</v>
      </c>
      <c r="BE36" s="273">
        <v>4</v>
      </c>
      <c r="BF36" s="273">
        <v>1</v>
      </c>
      <c r="BG36" s="273">
        <v>2</v>
      </c>
      <c r="BH36" s="273">
        <v>10</v>
      </c>
      <c r="BI36" s="273">
        <v>32</v>
      </c>
      <c r="BJ36" s="273">
        <v>43</v>
      </c>
      <c r="BK36" s="273">
        <v>89</v>
      </c>
      <c r="BL36" s="273">
        <v>118</v>
      </c>
      <c r="BM36" s="273">
        <v>195</v>
      </c>
      <c r="BN36" s="273">
        <v>234</v>
      </c>
      <c r="BO36" s="273">
        <v>297</v>
      </c>
      <c r="BP36" s="390">
        <v>0</v>
      </c>
      <c r="BQ36" s="315">
        <v>1076</v>
      </c>
      <c r="BR36" s="273">
        <v>33</v>
      </c>
      <c r="BS36" s="273">
        <v>24</v>
      </c>
      <c r="BT36" s="273">
        <v>37</v>
      </c>
      <c r="BU36" s="273">
        <v>71</v>
      </c>
      <c r="BV36" s="273">
        <v>124</v>
      </c>
      <c r="BW36" s="273">
        <v>189</v>
      </c>
      <c r="BX36" s="273">
        <v>227</v>
      </c>
      <c r="BY36" s="273">
        <v>370</v>
      </c>
      <c r="BZ36" s="390">
        <v>1</v>
      </c>
      <c r="CA36" s="422">
        <v>1097</v>
      </c>
      <c r="CB36" s="268">
        <v>25</v>
      </c>
      <c r="CC36" s="268">
        <v>4</v>
      </c>
      <c r="CD36" s="268">
        <v>1</v>
      </c>
      <c r="CE36" s="268">
        <v>2</v>
      </c>
      <c r="CF36" s="268">
        <v>6</v>
      </c>
      <c r="CG36" s="268">
        <v>33</v>
      </c>
      <c r="CH36" s="268">
        <v>45</v>
      </c>
      <c r="CI36" s="268">
        <v>69</v>
      </c>
      <c r="CJ36" s="268">
        <v>123</v>
      </c>
      <c r="CK36" s="268">
        <v>195</v>
      </c>
      <c r="CL36" s="268">
        <v>233</v>
      </c>
      <c r="CM36" s="268">
        <v>361</v>
      </c>
      <c r="CN36" s="394">
        <v>0</v>
      </c>
      <c r="CO36" s="315">
        <v>1093</v>
      </c>
      <c r="CP36" s="269">
        <v>24</v>
      </c>
      <c r="CQ36" s="269">
        <v>5</v>
      </c>
      <c r="CR36" s="269">
        <v>2</v>
      </c>
      <c r="CS36" s="269">
        <v>4</v>
      </c>
      <c r="CT36" s="269">
        <v>8</v>
      </c>
      <c r="CU36" s="269">
        <v>21</v>
      </c>
      <c r="CV36" s="269">
        <v>37</v>
      </c>
      <c r="CW36" s="269">
        <v>74</v>
      </c>
      <c r="CX36" s="269">
        <v>127</v>
      </c>
      <c r="CY36" s="269">
        <v>189</v>
      </c>
      <c r="CZ36" s="269">
        <v>235</v>
      </c>
      <c r="DA36" s="269">
        <v>367</v>
      </c>
      <c r="DB36" s="397">
        <v>0</v>
      </c>
    </row>
    <row r="37" spans="1:106" ht="13.5" customHeight="1">
      <c r="A37" s="201" t="s">
        <v>302</v>
      </c>
      <c r="B37" s="2" t="s">
        <v>36</v>
      </c>
      <c r="C37" s="399">
        <v>24</v>
      </c>
      <c r="D37" s="269">
        <v>1</v>
      </c>
      <c r="E37" s="269">
        <v>1</v>
      </c>
      <c r="F37" s="269" t="s">
        <v>41</v>
      </c>
      <c r="G37" s="269" t="s">
        <v>41</v>
      </c>
      <c r="H37" s="269" t="s">
        <v>41</v>
      </c>
      <c r="I37" s="269">
        <v>3</v>
      </c>
      <c r="J37" s="269">
        <v>4</v>
      </c>
      <c r="K37" s="269">
        <v>4</v>
      </c>
      <c r="L37" s="269">
        <v>4</v>
      </c>
      <c r="M37" s="269">
        <v>3</v>
      </c>
      <c r="N37" s="269">
        <v>2</v>
      </c>
      <c r="O37" s="270">
        <v>2</v>
      </c>
      <c r="P37" s="386" t="s">
        <v>41</v>
      </c>
      <c r="Q37" s="422">
        <v>0</v>
      </c>
      <c r="R37" s="269">
        <v>2</v>
      </c>
      <c r="S37" s="269" t="s">
        <v>41</v>
      </c>
      <c r="T37" s="269" t="s">
        <v>41</v>
      </c>
      <c r="U37" s="269" t="s">
        <v>41</v>
      </c>
      <c r="V37" s="269">
        <v>3</v>
      </c>
      <c r="W37" s="269">
        <v>2</v>
      </c>
      <c r="X37" s="269">
        <v>3</v>
      </c>
      <c r="Y37" s="269">
        <v>4</v>
      </c>
      <c r="Z37" s="269">
        <v>6</v>
      </c>
      <c r="AA37" s="269">
        <v>4</v>
      </c>
      <c r="AB37" s="269" t="s">
        <v>41</v>
      </c>
      <c r="AC37" s="269">
        <v>2</v>
      </c>
      <c r="AD37" s="400" t="s">
        <v>41</v>
      </c>
      <c r="AE37" s="315">
        <v>39</v>
      </c>
      <c r="AF37" s="270">
        <v>2</v>
      </c>
      <c r="AG37" s="270" t="s">
        <v>134</v>
      </c>
      <c r="AH37" s="270" t="s">
        <v>134</v>
      </c>
      <c r="AI37" s="270">
        <v>2</v>
      </c>
      <c r="AJ37" s="270">
        <v>1</v>
      </c>
      <c r="AK37" s="270">
        <v>3</v>
      </c>
      <c r="AL37" s="270">
        <v>4</v>
      </c>
      <c r="AM37" s="270">
        <v>4</v>
      </c>
      <c r="AN37" s="270">
        <v>2</v>
      </c>
      <c r="AO37" s="270">
        <v>8</v>
      </c>
      <c r="AP37" s="270">
        <v>5</v>
      </c>
      <c r="AQ37" s="270">
        <v>8</v>
      </c>
      <c r="AR37" s="386" t="s">
        <v>134</v>
      </c>
      <c r="AS37" s="315">
        <v>23</v>
      </c>
      <c r="AT37" s="273">
        <v>1</v>
      </c>
      <c r="AU37" s="273">
        <v>1</v>
      </c>
      <c r="AV37" s="273">
        <v>5</v>
      </c>
      <c r="AW37" s="273">
        <v>1</v>
      </c>
      <c r="AX37" s="273">
        <v>5</v>
      </c>
      <c r="AY37" s="273">
        <v>4</v>
      </c>
      <c r="AZ37" s="273">
        <v>2</v>
      </c>
      <c r="BA37" s="273">
        <v>4</v>
      </c>
      <c r="BB37" s="390">
        <v>0</v>
      </c>
      <c r="BC37" s="315">
        <v>25</v>
      </c>
      <c r="BD37" s="273">
        <v>0</v>
      </c>
      <c r="BE37" s="273">
        <v>0</v>
      </c>
      <c r="BF37" s="273">
        <v>1</v>
      </c>
      <c r="BG37" s="273">
        <v>1</v>
      </c>
      <c r="BH37" s="273">
        <v>1</v>
      </c>
      <c r="BI37" s="273">
        <v>0</v>
      </c>
      <c r="BJ37" s="273">
        <v>2</v>
      </c>
      <c r="BK37" s="273">
        <v>2</v>
      </c>
      <c r="BL37" s="273">
        <v>4</v>
      </c>
      <c r="BM37" s="273">
        <v>2</v>
      </c>
      <c r="BN37" s="273">
        <v>6</v>
      </c>
      <c r="BO37" s="273">
        <v>6</v>
      </c>
      <c r="BP37" s="390">
        <v>0</v>
      </c>
      <c r="BQ37" s="315">
        <v>24</v>
      </c>
      <c r="BR37" s="273">
        <v>0</v>
      </c>
      <c r="BS37" s="273">
        <v>1</v>
      </c>
      <c r="BT37" s="273">
        <v>3</v>
      </c>
      <c r="BU37" s="273">
        <v>4</v>
      </c>
      <c r="BV37" s="273">
        <v>3</v>
      </c>
      <c r="BW37" s="273">
        <v>4</v>
      </c>
      <c r="BX37" s="273">
        <v>5</v>
      </c>
      <c r="BY37" s="273">
        <v>4</v>
      </c>
      <c r="BZ37" s="390">
        <v>0</v>
      </c>
      <c r="CA37" s="422">
        <v>32</v>
      </c>
      <c r="CB37" s="268">
        <v>5</v>
      </c>
      <c r="CC37" s="268">
        <v>0</v>
      </c>
      <c r="CD37" s="268">
        <v>0</v>
      </c>
      <c r="CE37" s="268">
        <v>0</v>
      </c>
      <c r="CF37" s="268">
        <v>0</v>
      </c>
      <c r="CG37" s="268">
        <v>0</v>
      </c>
      <c r="CH37" s="268">
        <v>7</v>
      </c>
      <c r="CI37" s="268">
        <v>1</v>
      </c>
      <c r="CJ37" s="268">
        <v>6</v>
      </c>
      <c r="CK37" s="268">
        <v>6</v>
      </c>
      <c r="CL37" s="268">
        <v>4</v>
      </c>
      <c r="CM37" s="268">
        <v>2</v>
      </c>
      <c r="CN37" s="394">
        <v>1</v>
      </c>
      <c r="CO37" s="315">
        <v>35</v>
      </c>
      <c r="CP37" s="269">
        <v>2</v>
      </c>
      <c r="CQ37" s="269">
        <v>0</v>
      </c>
      <c r="CR37" s="269">
        <v>0</v>
      </c>
      <c r="CS37" s="269">
        <v>1</v>
      </c>
      <c r="CT37" s="269">
        <v>0</v>
      </c>
      <c r="CU37" s="269">
        <v>2</v>
      </c>
      <c r="CV37" s="269">
        <v>6</v>
      </c>
      <c r="CW37" s="269">
        <v>2</v>
      </c>
      <c r="CX37" s="269">
        <v>6</v>
      </c>
      <c r="CY37" s="269">
        <v>5</v>
      </c>
      <c r="CZ37" s="269">
        <v>10</v>
      </c>
      <c r="DA37" s="269">
        <v>1</v>
      </c>
      <c r="DB37" s="397">
        <v>0</v>
      </c>
    </row>
    <row r="38" spans="1:106" ht="13.5" customHeight="1">
      <c r="A38" s="201" t="s">
        <v>303</v>
      </c>
      <c r="B38" s="2" t="s">
        <v>139</v>
      </c>
      <c r="C38" s="399">
        <v>212</v>
      </c>
      <c r="D38" s="270">
        <v>10</v>
      </c>
      <c r="E38" s="270">
        <v>1</v>
      </c>
      <c r="F38" s="270" t="s">
        <v>41</v>
      </c>
      <c r="G38" s="270">
        <v>1</v>
      </c>
      <c r="H38" s="270">
        <v>4</v>
      </c>
      <c r="I38" s="270">
        <v>9</v>
      </c>
      <c r="J38" s="270">
        <v>9</v>
      </c>
      <c r="K38" s="270">
        <v>29</v>
      </c>
      <c r="L38" s="270">
        <v>37</v>
      </c>
      <c r="M38" s="270">
        <v>29</v>
      </c>
      <c r="N38" s="270">
        <v>39</v>
      </c>
      <c r="O38" s="270">
        <v>44</v>
      </c>
      <c r="P38" s="386" t="s">
        <v>41</v>
      </c>
      <c r="Q38" s="315">
        <v>208</v>
      </c>
      <c r="R38" s="270">
        <v>6</v>
      </c>
      <c r="S38" s="269" t="s">
        <v>41</v>
      </c>
      <c r="T38" s="269" t="s">
        <v>41</v>
      </c>
      <c r="U38" s="269">
        <v>3</v>
      </c>
      <c r="V38" s="269">
        <v>5</v>
      </c>
      <c r="W38" s="270">
        <v>7</v>
      </c>
      <c r="X38" s="270">
        <v>17</v>
      </c>
      <c r="Y38" s="270">
        <v>20</v>
      </c>
      <c r="Z38" s="270">
        <v>30</v>
      </c>
      <c r="AA38" s="270">
        <v>40</v>
      </c>
      <c r="AB38" s="270">
        <v>38</v>
      </c>
      <c r="AC38" s="270">
        <v>42</v>
      </c>
      <c r="AD38" s="386" t="s">
        <v>41</v>
      </c>
      <c r="AE38" s="315">
        <v>229</v>
      </c>
      <c r="AF38" s="270">
        <v>8</v>
      </c>
      <c r="AG38" s="270">
        <v>1</v>
      </c>
      <c r="AH38" s="270" t="s">
        <v>134</v>
      </c>
      <c r="AI38" s="270">
        <v>2</v>
      </c>
      <c r="AJ38" s="270">
        <v>3</v>
      </c>
      <c r="AK38" s="270">
        <v>9</v>
      </c>
      <c r="AL38" s="270">
        <v>14</v>
      </c>
      <c r="AM38" s="270">
        <v>21</v>
      </c>
      <c r="AN38" s="270">
        <v>28</v>
      </c>
      <c r="AO38" s="270">
        <v>29</v>
      </c>
      <c r="AP38" s="270">
        <v>48</v>
      </c>
      <c r="AQ38" s="270">
        <v>66</v>
      </c>
      <c r="AR38" s="386" t="s">
        <v>134</v>
      </c>
      <c r="AS38" s="315">
        <v>247</v>
      </c>
      <c r="AT38" s="273">
        <v>12</v>
      </c>
      <c r="AU38" s="273">
        <v>7</v>
      </c>
      <c r="AV38" s="273">
        <v>16</v>
      </c>
      <c r="AW38" s="273">
        <v>17</v>
      </c>
      <c r="AX38" s="273">
        <v>33</v>
      </c>
      <c r="AY38" s="273">
        <v>42</v>
      </c>
      <c r="AZ38" s="273">
        <v>59</v>
      </c>
      <c r="BA38" s="273">
        <v>61</v>
      </c>
      <c r="BB38" s="390">
        <v>0</v>
      </c>
      <c r="BC38" s="315">
        <v>235</v>
      </c>
      <c r="BD38" s="273">
        <v>6</v>
      </c>
      <c r="BE38" s="273">
        <v>4</v>
      </c>
      <c r="BF38" s="273">
        <v>2</v>
      </c>
      <c r="BG38" s="273">
        <v>3</v>
      </c>
      <c r="BH38" s="273">
        <v>2</v>
      </c>
      <c r="BI38" s="273">
        <v>6</v>
      </c>
      <c r="BJ38" s="273">
        <v>16</v>
      </c>
      <c r="BK38" s="273">
        <v>15</v>
      </c>
      <c r="BL38" s="273">
        <v>25</v>
      </c>
      <c r="BM38" s="273">
        <v>45</v>
      </c>
      <c r="BN38" s="273">
        <v>44</v>
      </c>
      <c r="BO38" s="273">
        <v>67</v>
      </c>
      <c r="BP38" s="390">
        <v>0</v>
      </c>
      <c r="BQ38" s="315">
        <v>228</v>
      </c>
      <c r="BR38" s="273">
        <v>7</v>
      </c>
      <c r="BS38" s="273">
        <v>7</v>
      </c>
      <c r="BT38" s="273">
        <v>10</v>
      </c>
      <c r="BU38" s="273">
        <v>21</v>
      </c>
      <c r="BV38" s="273">
        <v>27</v>
      </c>
      <c r="BW38" s="273">
        <v>45</v>
      </c>
      <c r="BX38" s="273">
        <v>38</v>
      </c>
      <c r="BY38" s="273">
        <v>73</v>
      </c>
      <c r="BZ38" s="390">
        <v>0</v>
      </c>
      <c r="CA38" s="422">
        <v>256</v>
      </c>
      <c r="CB38" s="268">
        <v>9</v>
      </c>
      <c r="CC38" s="268">
        <v>0</v>
      </c>
      <c r="CD38" s="268">
        <v>0</v>
      </c>
      <c r="CE38" s="268">
        <v>0</v>
      </c>
      <c r="CF38" s="268">
        <v>5</v>
      </c>
      <c r="CG38" s="268">
        <v>10</v>
      </c>
      <c r="CH38" s="268">
        <v>19</v>
      </c>
      <c r="CI38" s="268">
        <v>21</v>
      </c>
      <c r="CJ38" s="268">
        <v>37</v>
      </c>
      <c r="CK38" s="268">
        <v>37</v>
      </c>
      <c r="CL38" s="268">
        <v>46</v>
      </c>
      <c r="CM38" s="268">
        <v>72</v>
      </c>
      <c r="CN38" s="394">
        <v>0</v>
      </c>
      <c r="CO38" s="315">
        <v>294</v>
      </c>
      <c r="CP38" s="269">
        <v>9</v>
      </c>
      <c r="CQ38" s="269">
        <v>2</v>
      </c>
      <c r="CR38" s="269">
        <v>0</v>
      </c>
      <c r="CS38" s="269">
        <v>1</v>
      </c>
      <c r="CT38" s="269">
        <v>2</v>
      </c>
      <c r="CU38" s="269">
        <v>5</v>
      </c>
      <c r="CV38" s="269">
        <v>21</v>
      </c>
      <c r="CW38" s="269">
        <v>18</v>
      </c>
      <c r="CX38" s="269">
        <v>39</v>
      </c>
      <c r="CY38" s="269">
        <v>50</v>
      </c>
      <c r="CZ38" s="269">
        <v>55</v>
      </c>
      <c r="DA38" s="269">
        <v>92</v>
      </c>
      <c r="DB38" s="397">
        <v>0</v>
      </c>
    </row>
    <row r="39" spans="1:106" ht="13.5" customHeight="1">
      <c r="A39" s="201" t="s">
        <v>304</v>
      </c>
      <c r="B39" s="2" t="s">
        <v>269</v>
      </c>
      <c r="C39" s="399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70">
        <v>0</v>
      </c>
      <c r="N39" s="270">
        <v>0</v>
      </c>
      <c r="O39" s="270">
        <v>0</v>
      </c>
      <c r="P39" s="386">
        <v>0</v>
      </c>
      <c r="Q39" s="315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70">
        <v>0</v>
      </c>
      <c r="X39" s="270">
        <v>0</v>
      </c>
      <c r="Y39" s="270">
        <v>0</v>
      </c>
      <c r="Z39" s="270">
        <v>0</v>
      </c>
      <c r="AA39" s="270">
        <v>0</v>
      </c>
      <c r="AB39" s="270">
        <v>0</v>
      </c>
      <c r="AC39" s="270">
        <v>0</v>
      </c>
      <c r="AD39" s="386">
        <v>0</v>
      </c>
      <c r="AE39" s="315">
        <v>0</v>
      </c>
      <c r="AF39" s="270">
        <v>0</v>
      </c>
      <c r="AG39" s="270">
        <v>0</v>
      </c>
      <c r="AH39" s="270">
        <v>0</v>
      </c>
      <c r="AI39" s="270">
        <v>0</v>
      </c>
      <c r="AJ39" s="270">
        <v>0</v>
      </c>
      <c r="AK39" s="270">
        <v>0</v>
      </c>
      <c r="AL39" s="270">
        <v>0</v>
      </c>
      <c r="AM39" s="270">
        <v>0</v>
      </c>
      <c r="AN39" s="270">
        <v>0</v>
      </c>
      <c r="AO39" s="270">
        <v>0</v>
      </c>
      <c r="AP39" s="270">
        <v>0</v>
      </c>
      <c r="AQ39" s="270">
        <v>0</v>
      </c>
      <c r="AR39" s="386">
        <v>0</v>
      </c>
      <c r="AS39" s="315">
        <v>0</v>
      </c>
      <c r="AT39" s="270">
        <v>0</v>
      </c>
      <c r="AU39" s="270">
        <v>0</v>
      </c>
      <c r="AV39" s="270">
        <v>0</v>
      </c>
      <c r="AW39" s="270">
        <v>0</v>
      </c>
      <c r="AX39" s="270">
        <v>0</v>
      </c>
      <c r="AY39" s="270">
        <v>0</v>
      </c>
      <c r="AZ39" s="270">
        <v>0</v>
      </c>
      <c r="BA39" s="270">
        <v>0</v>
      </c>
      <c r="BB39" s="386">
        <v>0</v>
      </c>
      <c r="BC39" s="315">
        <v>0</v>
      </c>
      <c r="BD39" s="270">
        <v>0</v>
      </c>
      <c r="BE39" s="270">
        <v>0</v>
      </c>
      <c r="BF39" s="270">
        <v>0</v>
      </c>
      <c r="BG39" s="270">
        <v>0</v>
      </c>
      <c r="BH39" s="270">
        <v>0</v>
      </c>
      <c r="BI39" s="270">
        <v>0</v>
      </c>
      <c r="BJ39" s="270">
        <v>0</v>
      </c>
      <c r="BK39" s="270">
        <v>0</v>
      </c>
      <c r="BL39" s="270">
        <v>0</v>
      </c>
      <c r="BM39" s="270">
        <v>0</v>
      </c>
      <c r="BN39" s="270">
        <v>0</v>
      </c>
      <c r="BO39" s="270">
        <v>0</v>
      </c>
      <c r="BP39" s="386">
        <v>0</v>
      </c>
      <c r="BQ39" s="315">
        <v>0</v>
      </c>
      <c r="BR39" s="270">
        <v>0</v>
      </c>
      <c r="BS39" s="270">
        <v>0</v>
      </c>
      <c r="BT39" s="270">
        <v>0</v>
      </c>
      <c r="BU39" s="270">
        <v>0</v>
      </c>
      <c r="BV39" s="270">
        <v>0</v>
      </c>
      <c r="BW39" s="270">
        <v>0</v>
      </c>
      <c r="BX39" s="270">
        <v>0</v>
      </c>
      <c r="BY39" s="270">
        <v>0</v>
      </c>
      <c r="BZ39" s="386">
        <v>0</v>
      </c>
      <c r="CA39" s="315">
        <v>0</v>
      </c>
      <c r="CB39" s="270">
        <v>0</v>
      </c>
      <c r="CC39" s="270">
        <v>0</v>
      </c>
      <c r="CD39" s="270">
        <v>0</v>
      </c>
      <c r="CE39" s="270">
        <v>0</v>
      </c>
      <c r="CF39" s="270">
        <v>0</v>
      </c>
      <c r="CG39" s="270">
        <v>0</v>
      </c>
      <c r="CH39" s="270">
        <v>0</v>
      </c>
      <c r="CI39" s="270">
        <v>0</v>
      </c>
      <c r="CJ39" s="270">
        <v>0</v>
      </c>
      <c r="CK39" s="270">
        <v>0</v>
      </c>
      <c r="CL39" s="270">
        <v>0</v>
      </c>
      <c r="CM39" s="270">
        <v>0</v>
      </c>
      <c r="CN39" s="386">
        <v>0</v>
      </c>
      <c r="CO39" s="315">
        <v>0</v>
      </c>
      <c r="CP39" s="270">
        <v>0</v>
      </c>
      <c r="CQ39" s="270">
        <v>0</v>
      </c>
      <c r="CR39" s="270">
        <v>0</v>
      </c>
      <c r="CS39" s="270">
        <v>0</v>
      </c>
      <c r="CT39" s="270">
        <v>0</v>
      </c>
      <c r="CU39" s="270">
        <v>0</v>
      </c>
      <c r="CV39" s="270">
        <v>0</v>
      </c>
      <c r="CW39" s="270">
        <v>0</v>
      </c>
      <c r="CX39" s="270">
        <v>0</v>
      </c>
      <c r="CY39" s="270">
        <v>0</v>
      </c>
      <c r="CZ39" s="270">
        <v>0</v>
      </c>
      <c r="DA39" s="270">
        <v>0</v>
      </c>
      <c r="DB39" s="297">
        <v>0</v>
      </c>
    </row>
    <row r="40" spans="1:106" ht="13.5" customHeight="1">
      <c r="A40" s="201" t="s">
        <v>305</v>
      </c>
      <c r="B40" s="2" t="s">
        <v>268</v>
      </c>
      <c r="C40" s="399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70">
        <v>0</v>
      </c>
      <c r="N40" s="270">
        <v>0</v>
      </c>
      <c r="O40" s="270">
        <v>0</v>
      </c>
      <c r="P40" s="386">
        <v>0</v>
      </c>
      <c r="Q40" s="315">
        <v>0</v>
      </c>
      <c r="R40" s="270">
        <v>0</v>
      </c>
      <c r="S40" s="270">
        <v>0</v>
      </c>
      <c r="T40" s="270">
        <v>0</v>
      </c>
      <c r="U40" s="270">
        <v>0</v>
      </c>
      <c r="V40" s="270">
        <v>0</v>
      </c>
      <c r="W40" s="270">
        <v>0</v>
      </c>
      <c r="X40" s="270">
        <v>0</v>
      </c>
      <c r="Y40" s="270">
        <v>0</v>
      </c>
      <c r="Z40" s="270">
        <v>0</v>
      </c>
      <c r="AA40" s="270">
        <v>0</v>
      </c>
      <c r="AB40" s="270">
        <v>0</v>
      </c>
      <c r="AC40" s="270">
        <v>0</v>
      </c>
      <c r="AD40" s="386">
        <v>0</v>
      </c>
      <c r="AE40" s="315">
        <v>0</v>
      </c>
      <c r="AF40" s="270">
        <v>0</v>
      </c>
      <c r="AG40" s="270">
        <v>0</v>
      </c>
      <c r="AH40" s="270">
        <v>0</v>
      </c>
      <c r="AI40" s="270">
        <v>0</v>
      </c>
      <c r="AJ40" s="270">
        <v>0</v>
      </c>
      <c r="AK40" s="270">
        <v>0</v>
      </c>
      <c r="AL40" s="270">
        <v>0</v>
      </c>
      <c r="AM40" s="270">
        <v>0</v>
      </c>
      <c r="AN40" s="270">
        <v>0</v>
      </c>
      <c r="AO40" s="270">
        <v>0</v>
      </c>
      <c r="AP40" s="270">
        <v>0</v>
      </c>
      <c r="AQ40" s="270">
        <v>0</v>
      </c>
      <c r="AR40" s="386">
        <v>0</v>
      </c>
      <c r="AS40" s="315">
        <v>0</v>
      </c>
      <c r="AT40" s="270">
        <v>0</v>
      </c>
      <c r="AU40" s="270">
        <v>0</v>
      </c>
      <c r="AV40" s="270">
        <v>0</v>
      </c>
      <c r="AW40" s="270">
        <v>0</v>
      </c>
      <c r="AX40" s="270">
        <v>0</v>
      </c>
      <c r="AY40" s="270">
        <v>0</v>
      </c>
      <c r="AZ40" s="270">
        <v>0</v>
      </c>
      <c r="BA40" s="270">
        <v>0</v>
      </c>
      <c r="BB40" s="386">
        <v>0</v>
      </c>
      <c r="BC40" s="315">
        <v>0</v>
      </c>
      <c r="BD40" s="270">
        <v>0</v>
      </c>
      <c r="BE40" s="270">
        <v>0</v>
      </c>
      <c r="BF40" s="270">
        <v>0</v>
      </c>
      <c r="BG40" s="270">
        <v>0</v>
      </c>
      <c r="BH40" s="270">
        <v>0</v>
      </c>
      <c r="BI40" s="270">
        <v>0</v>
      </c>
      <c r="BJ40" s="270">
        <v>0</v>
      </c>
      <c r="BK40" s="270">
        <v>0</v>
      </c>
      <c r="BL40" s="270">
        <v>0</v>
      </c>
      <c r="BM40" s="270">
        <v>0</v>
      </c>
      <c r="BN40" s="270">
        <v>0</v>
      </c>
      <c r="BO40" s="270">
        <v>0</v>
      </c>
      <c r="BP40" s="386">
        <v>0</v>
      </c>
      <c r="BQ40" s="315">
        <v>0</v>
      </c>
      <c r="BR40" s="270">
        <v>0</v>
      </c>
      <c r="BS40" s="270">
        <v>0</v>
      </c>
      <c r="BT40" s="270">
        <v>0</v>
      </c>
      <c r="BU40" s="270">
        <v>0</v>
      </c>
      <c r="BV40" s="270">
        <v>0</v>
      </c>
      <c r="BW40" s="270">
        <v>0</v>
      </c>
      <c r="BX40" s="270">
        <v>0</v>
      </c>
      <c r="BY40" s="270">
        <v>0</v>
      </c>
      <c r="BZ40" s="386">
        <v>0</v>
      </c>
      <c r="CA40" s="315">
        <v>0</v>
      </c>
      <c r="CB40" s="270">
        <v>0</v>
      </c>
      <c r="CC40" s="270">
        <v>0</v>
      </c>
      <c r="CD40" s="270">
        <v>0</v>
      </c>
      <c r="CE40" s="270">
        <v>0</v>
      </c>
      <c r="CF40" s="270">
        <v>0</v>
      </c>
      <c r="CG40" s="270">
        <v>0</v>
      </c>
      <c r="CH40" s="270">
        <v>0</v>
      </c>
      <c r="CI40" s="270">
        <v>0</v>
      </c>
      <c r="CJ40" s="270">
        <v>0</v>
      </c>
      <c r="CK40" s="270">
        <v>0</v>
      </c>
      <c r="CL40" s="270">
        <v>0</v>
      </c>
      <c r="CM40" s="270">
        <v>0</v>
      </c>
      <c r="CN40" s="386">
        <v>0</v>
      </c>
      <c r="CO40" s="315">
        <v>0</v>
      </c>
      <c r="CP40" s="270">
        <v>0</v>
      </c>
      <c r="CQ40" s="270">
        <v>0</v>
      </c>
      <c r="CR40" s="270">
        <v>0</v>
      </c>
      <c r="CS40" s="270">
        <v>0</v>
      </c>
      <c r="CT40" s="270">
        <v>0</v>
      </c>
      <c r="CU40" s="270">
        <v>0</v>
      </c>
      <c r="CV40" s="270">
        <v>0</v>
      </c>
      <c r="CW40" s="270">
        <v>0</v>
      </c>
      <c r="CX40" s="270">
        <v>0</v>
      </c>
      <c r="CY40" s="270">
        <v>0</v>
      </c>
      <c r="CZ40" s="270">
        <v>0</v>
      </c>
      <c r="DA40" s="270">
        <v>0</v>
      </c>
      <c r="DB40" s="297">
        <v>0</v>
      </c>
    </row>
    <row r="41" spans="1:106" ht="13.5" customHeight="1">
      <c r="A41" s="202" t="s">
        <v>41</v>
      </c>
      <c r="B41" s="2" t="s">
        <v>241</v>
      </c>
      <c r="C41" s="399">
        <v>0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70">
        <v>0</v>
      </c>
      <c r="O41" s="270">
        <v>0</v>
      </c>
      <c r="P41" s="386">
        <v>0</v>
      </c>
      <c r="Q41" s="315">
        <v>0</v>
      </c>
      <c r="R41" s="270">
        <v>0</v>
      </c>
      <c r="S41" s="270">
        <v>0</v>
      </c>
      <c r="T41" s="270">
        <v>0</v>
      </c>
      <c r="U41" s="270">
        <v>0</v>
      </c>
      <c r="V41" s="270">
        <v>0</v>
      </c>
      <c r="W41" s="270">
        <v>0</v>
      </c>
      <c r="X41" s="270">
        <v>0</v>
      </c>
      <c r="Y41" s="270">
        <v>0</v>
      </c>
      <c r="Z41" s="270">
        <v>0</v>
      </c>
      <c r="AA41" s="270">
        <v>0</v>
      </c>
      <c r="AB41" s="270">
        <v>0</v>
      </c>
      <c r="AC41" s="270">
        <v>0</v>
      </c>
      <c r="AD41" s="386">
        <v>0</v>
      </c>
      <c r="AE41" s="315">
        <v>0</v>
      </c>
      <c r="AF41" s="270">
        <v>0</v>
      </c>
      <c r="AG41" s="270">
        <v>0</v>
      </c>
      <c r="AH41" s="270">
        <v>0</v>
      </c>
      <c r="AI41" s="270">
        <v>0</v>
      </c>
      <c r="AJ41" s="270">
        <v>0</v>
      </c>
      <c r="AK41" s="270">
        <v>0</v>
      </c>
      <c r="AL41" s="270">
        <v>0</v>
      </c>
      <c r="AM41" s="270">
        <v>0</v>
      </c>
      <c r="AN41" s="270">
        <v>0</v>
      </c>
      <c r="AO41" s="270">
        <v>0</v>
      </c>
      <c r="AP41" s="270">
        <v>0</v>
      </c>
      <c r="AQ41" s="270">
        <v>0</v>
      </c>
      <c r="AR41" s="386">
        <v>0</v>
      </c>
      <c r="AS41" s="315">
        <v>0</v>
      </c>
      <c r="AT41" s="270">
        <v>0</v>
      </c>
      <c r="AU41" s="270">
        <v>0</v>
      </c>
      <c r="AV41" s="270">
        <v>0</v>
      </c>
      <c r="AW41" s="270">
        <v>0</v>
      </c>
      <c r="AX41" s="270">
        <v>0</v>
      </c>
      <c r="AY41" s="270">
        <v>0</v>
      </c>
      <c r="AZ41" s="270">
        <v>0</v>
      </c>
      <c r="BA41" s="270">
        <v>0</v>
      </c>
      <c r="BB41" s="386">
        <v>0</v>
      </c>
      <c r="BC41" s="315">
        <v>0</v>
      </c>
      <c r="BD41" s="270">
        <v>0</v>
      </c>
      <c r="BE41" s="270">
        <v>0</v>
      </c>
      <c r="BF41" s="270">
        <v>0</v>
      </c>
      <c r="BG41" s="270">
        <v>0</v>
      </c>
      <c r="BH41" s="270">
        <v>0</v>
      </c>
      <c r="BI41" s="270">
        <v>0</v>
      </c>
      <c r="BJ41" s="270">
        <v>0</v>
      </c>
      <c r="BK41" s="270">
        <v>0</v>
      </c>
      <c r="BL41" s="270">
        <v>0</v>
      </c>
      <c r="BM41" s="270">
        <v>0</v>
      </c>
      <c r="BN41" s="270">
        <v>0</v>
      </c>
      <c r="BO41" s="270">
        <v>0</v>
      </c>
      <c r="BP41" s="386">
        <v>0</v>
      </c>
      <c r="BQ41" s="315">
        <v>0</v>
      </c>
      <c r="BR41" s="270">
        <v>0</v>
      </c>
      <c r="BS41" s="270">
        <v>0</v>
      </c>
      <c r="BT41" s="270">
        <v>0</v>
      </c>
      <c r="BU41" s="270">
        <v>0</v>
      </c>
      <c r="BV41" s="270">
        <v>0</v>
      </c>
      <c r="BW41" s="270">
        <v>0</v>
      </c>
      <c r="BX41" s="270">
        <v>0</v>
      </c>
      <c r="BY41" s="270">
        <v>0</v>
      </c>
      <c r="BZ41" s="386">
        <v>0</v>
      </c>
      <c r="CA41" s="315">
        <v>0</v>
      </c>
      <c r="CB41" s="270">
        <v>0</v>
      </c>
      <c r="CC41" s="270">
        <v>0</v>
      </c>
      <c r="CD41" s="270">
        <v>0</v>
      </c>
      <c r="CE41" s="270">
        <v>0</v>
      </c>
      <c r="CF41" s="270">
        <v>0</v>
      </c>
      <c r="CG41" s="270">
        <v>0</v>
      </c>
      <c r="CH41" s="270">
        <v>0</v>
      </c>
      <c r="CI41" s="270">
        <v>0</v>
      </c>
      <c r="CJ41" s="270">
        <v>0</v>
      </c>
      <c r="CK41" s="270">
        <v>0</v>
      </c>
      <c r="CL41" s="270">
        <v>0</v>
      </c>
      <c r="CM41" s="270">
        <v>0</v>
      </c>
      <c r="CN41" s="386">
        <v>0</v>
      </c>
      <c r="CO41" s="315">
        <v>0</v>
      </c>
      <c r="CP41" s="270">
        <v>0</v>
      </c>
      <c r="CQ41" s="270">
        <v>0</v>
      </c>
      <c r="CR41" s="270">
        <v>0</v>
      </c>
      <c r="CS41" s="270">
        <v>0</v>
      </c>
      <c r="CT41" s="270">
        <v>0</v>
      </c>
      <c r="CU41" s="270">
        <v>0</v>
      </c>
      <c r="CV41" s="270">
        <v>0</v>
      </c>
      <c r="CW41" s="270">
        <v>0</v>
      </c>
      <c r="CX41" s="270">
        <v>0</v>
      </c>
      <c r="CY41" s="270">
        <v>0</v>
      </c>
      <c r="CZ41" s="270">
        <v>0</v>
      </c>
      <c r="DA41" s="270">
        <v>0</v>
      </c>
      <c r="DB41" s="297">
        <v>0</v>
      </c>
    </row>
    <row r="42" spans="1:106" ht="13.5" customHeight="1">
      <c r="A42" s="202" t="s">
        <v>41</v>
      </c>
      <c r="B42" s="2" t="s">
        <v>49</v>
      </c>
      <c r="C42" s="399">
        <v>224</v>
      </c>
      <c r="D42" s="270">
        <v>5</v>
      </c>
      <c r="E42" s="270">
        <v>1</v>
      </c>
      <c r="F42" s="270">
        <v>1</v>
      </c>
      <c r="G42" s="270">
        <v>3</v>
      </c>
      <c r="H42" s="270">
        <v>8</v>
      </c>
      <c r="I42" s="270">
        <v>16</v>
      </c>
      <c r="J42" s="270">
        <v>26</v>
      </c>
      <c r="K42" s="270">
        <v>27</v>
      </c>
      <c r="L42" s="270">
        <v>18</v>
      </c>
      <c r="M42" s="270">
        <v>19</v>
      </c>
      <c r="N42" s="270">
        <v>7</v>
      </c>
      <c r="O42" s="270">
        <v>4</v>
      </c>
      <c r="P42" s="386">
        <v>89</v>
      </c>
      <c r="Q42" s="315">
        <v>212</v>
      </c>
      <c r="R42" s="270">
        <v>12</v>
      </c>
      <c r="S42" s="269" t="s">
        <v>41</v>
      </c>
      <c r="T42" s="269" t="s">
        <v>41</v>
      </c>
      <c r="U42" s="269" t="s">
        <v>41</v>
      </c>
      <c r="V42" s="269">
        <v>4</v>
      </c>
      <c r="W42" s="270">
        <v>11</v>
      </c>
      <c r="X42" s="270">
        <v>22</v>
      </c>
      <c r="Y42" s="270">
        <v>24</v>
      </c>
      <c r="Z42" s="270">
        <v>20</v>
      </c>
      <c r="AA42" s="270">
        <v>16</v>
      </c>
      <c r="AB42" s="270">
        <v>15</v>
      </c>
      <c r="AC42" s="270">
        <v>7</v>
      </c>
      <c r="AD42" s="386">
        <v>81</v>
      </c>
      <c r="AE42" s="315">
        <v>180</v>
      </c>
      <c r="AF42" s="270">
        <v>6</v>
      </c>
      <c r="AG42" s="270" t="s">
        <v>134</v>
      </c>
      <c r="AH42" s="270" t="s">
        <v>134</v>
      </c>
      <c r="AI42" s="270">
        <v>2</v>
      </c>
      <c r="AJ42" s="270">
        <v>3</v>
      </c>
      <c r="AK42" s="270">
        <v>13</v>
      </c>
      <c r="AL42" s="270">
        <v>27</v>
      </c>
      <c r="AM42" s="270">
        <v>20</v>
      </c>
      <c r="AN42" s="270">
        <v>15</v>
      </c>
      <c r="AO42" s="270">
        <v>17</v>
      </c>
      <c r="AP42" s="270">
        <v>5</v>
      </c>
      <c r="AQ42" s="270">
        <v>11</v>
      </c>
      <c r="AR42" s="386">
        <v>61</v>
      </c>
      <c r="AS42" s="315">
        <v>114</v>
      </c>
      <c r="AT42" s="273">
        <v>1</v>
      </c>
      <c r="AU42" s="273">
        <v>11</v>
      </c>
      <c r="AV42" s="273">
        <v>23</v>
      </c>
      <c r="AW42" s="273">
        <v>23</v>
      </c>
      <c r="AX42" s="273">
        <v>14</v>
      </c>
      <c r="AY42" s="273">
        <v>6</v>
      </c>
      <c r="AZ42" s="273">
        <v>4</v>
      </c>
      <c r="BA42" s="273">
        <v>2</v>
      </c>
      <c r="BB42" s="390">
        <v>30</v>
      </c>
      <c r="BC42" s="315">
        <v>138</v>
      </c>
      <c r="BD42" s="273">
        <v>2</v>
      </c>
      <c r="BE42" s="273">
        <v>0</v>
      </c>
      <c r="BF42" s="273">
        <v>1</v>
      </c>
      <c r="BG42" s="273">
        <v>0</v>
      </c>
      <c r="BH42" s="273">
        <v>1</v>
      </c>
      <c r="BI42" s="273">
        <v>13</v>
      </c>
      <c r="BJ42" s="273">
        <v>19</v>
      </c>
      <c r="BK42" s="273">
        <v>25</v>
      </c>
      <c r="BL42" s="273">
        <v>20</v>
      </c>
      <c r="BM42" s="273">
        <v>12</v>
      </c>
      <c r="BN42" s="273">
        <v>9</v>
      </c>
      <c r="BO42" s="273">
        <v>16</v>
      </c>
      <c r="BP42" s="390">
        <v>20</v>
      </c>
      <c r="BQ42" s="315">
        <v>107</v>
      </c>
      <c r="BR42" s="273">
        <v>4</v>
      </c>
      <c r="BS42" s="273">
        <v>5</v>
      </c>
      <c r="BT42" s="273">
        <v>15</v>
      </c>
      <c r="BU42" s="273">
        <v>15</v>
      </c>
      <c r="BV42" s="273">
        <v>17</v>
      </c>
      <c r="BW42" s="273">
        <v>12</v>
      </c>
      <c r="BX42" s="273">
        <v>9</v>
      </c>
      <c r="BY42" s="273">
        <v>6</v>
      </c>
      <c r="BZ42" s="390">
        <v>24</v>
      </c>
      <c r="CA42" s="422">
        <v>85</v>
      </c>
      <c r="CB42" s="268">
        <v>4</v>
      </c>
      <c r="CC42" s="268">
        <v>1</v>
      </c>
      <c r="CD42" s="268">
        <v>0</v>
      </c>
      <c r="CE42" s="268">
        <v>0</v>
      </c>
      <c r="CF42" s="268">
        <v>1</v>
      </c>
      <c r="CG42" s="268">
        <v>8</v>
      </c>
      <c r="CH42" s="268">
        <v>11</v>
      </c>
      <c r="CI42" s="268">
        <v>23</v>
      </c>
      <c r="CJ42" s="268">
        <v>12</v>
      </c>
      <c r="CK42" s="268">
        <v>6</v>
      </c>
      <c r="CL42" s="268">
        <v>9</v>
      </c>
      <c r="CM42" s="268">
        <v>4</v>
      </c>
      <c r="CN42" s="394">
        <v>6</v>
      </c>
      <c r="CO42" s="315">
        <v>150</v>
      </c>
      <c r="CP42" s="269">
        <v>4</v>
      </c>
      <c r="CQ42" s="269">
        <v>1</v>
      </c>
      <c r="CR42" s="269">
        <v>0</v>
      </c>
      <c r="CS42" s="269">
        <v>1</v>
      </c>
      <c r="CT42" s="269">
        <v>3</v>
      </c>
      <c r="CU42" s="269">
        <v>12</v>
      </c>
      <c r="CV42" s="269">
        <v>30</v>
      </c>
      <c r="CW42" s="269">
        <v>18</v>
      </c>
      <c r="CX42" s="269">
        <v>17</v>
      </c>
      <c r="CY42" s="269">
        <v>18</v>
      </c>
      <c r="CZ42" s="269">
        <v>16</v>
      </c>
      <c r="DA42" s="269">
        <v>22</v>
      </c>
      <c r="DB42" s="397">
        <v>8</v>
      </c>
    </row>
    <row r="43" spans="1:106" ht="13.5" customHeight="1">
      <c r="A43" s="259" t="s">
        <v>41</v>
      </c>
      <c r="B43" s="2" t="s">
        <v>209</v>
      </c>
      <c r="C43" s="399">
        <v>0</v>
      </c>
      <c r="D43" s="270">
        <v>0</v>
      </c>
      <c r="E43" s="270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  <c r="N43" s="270">
        <v>0</v>
      </c>
      <c r="O43" s="270">
        <v>0</v>
      </c>
      <c r="P43" s="386">
        <v>0</v>
      </c>
      <c r="Q43" s="315">
        <v>0</v>
      </c>
      <c r="R43" s="270">
        <v>0</v>
      </c>
      <c r="S43" s="270">
        <v>0</v>
      </c>
      <c r="T43" s="270">
        <v>0</v>
      </c>
      <c r="U43" s="270">
        <v>0</v>
      </c>
      <c r="V43" s="270">
        <v>0</v>
      </c>
      <c r="W43" s="270">
        <v>0</v>
      </c>
      <c r="X43" s="270">
        <v>0</v>
      </c>
      <c r="Y43" s="270">
        <v>0</v>
      </c>
      <c r="Z43" s="270">
        <v>0</v>
      </c>
      <c r="AA43" s="270">
        <v>0</v>
      </c>
      <c r="AB43" s="270">
        <v>0</v>
      </c>
      <c r="AC43" s="270">
        <v>0</v>
      </c>
      <c r="AD43" s="386">
        <v>0</v>
      </c>
      <c r="AE43" s="315">
        <v>0</v>
      </c>
      <c r="AF43" s="270">
        <v>0</v>
      </c>
      <c r="AG43" s="270">
        <v>0</v>
      </c>
      <c r="AH43" s="270">
        <v>0</v>
      </c>
      <c r="AI43" s="270">
        <v>0</v>
      </c>
      <c r="AJ43" s="270">
        <v>0</v>
      </c>
      <c r="AK43" s="270">
        <v>0</v>
      </c>
      <c r="AL43" s="270">
        <v>0</v>
      </c>
      <c r="AM43" s="270">
        <v>0</v>
      </c>
      <c r="AN43" s="270">
        <v>0</v>
      </c>
      <c r="AO43" s="270">
        <v>0</v>
      </c>
      <c r="AP43" s="270">
        <v>0</v>
      </c>
      <c r="AQ43" s="270">
        <v>0</v>
      </c>
      <c r="AR43" s="386">
        <v>0</v>
      </c>
      <c r="AS43" s="315">
        <v>0</v>
      </c>
      <c r="AT43" s="270">
        <v>0</v>
      </c>
      <c r="AU43" s="270">
        <v>0</v>
      </c>
      <c r="AV43" s="270">
        <v>0</v>
      </c>
      <c r="AW43" s="270">
        <v>0</v>
      </c>
      <c r="AX43" s="270">
        <v>0</v>
      </c>
      <c r="AY43" s="270">
        <v>0</v>
      </c>
      <c r="AZ43" s="270">
        <v>0</v>
      </c>
      <c r="BA43" s="270">
        <v>0</v>
      </c>
      <c r="BB43" s="386">
        <v>0</v>
      </c>
      <c r="BC43" s="315">
        <v>55</v>
      </c>
      <c r="BD43" s="273">
        <v>0</v>
      </c>
      <c r="BE43" s="273">
        <v>2</v>
      </c>
      <c r="BF43" s="273">
        <v>1</v>
      </c>
      <c r="BG43" s="273">
        <v>1</v>
      </c>
      <c r="BH43" s="273">
        <v>2</v>
      </c>
      <c r="BI43" s="273">
        <v>6</v>
      </c>
      <c r="BJ43" s="273">
        <v>10</v>
      </c>
      <c r="BK43" s="273">
        <v>9</v>
      </c>
      <c r="BL43" s="273">
        <v>9</v>
      </c>
      <c r="BM43" s="273">
        <v>4</v>
      </c>
      <c r="BN43" s="273">
        <v>6</v>
      </c>
      <c r="BO43" s="273">
        <v>5</v>
      </c>
      <c r="BP43" s="390">
        <v>0</v>
      </c>
      <c r="BQ43" s="315">
        <v>269</v>
      </c>
      <c r="BR43" s="273">
        <v>4</v>
      </c>
      <c r="BS43" s="273">
        <v>34</v>
      </c>
      <c r="BT43" s="273">
        <v>38</v>
      </c>
      <c r="BU43" s="273">
        <v>43</v>
      </c>
      <c r="BV43" s="273">
        <v>41</v>
      </c>
      <c r="BW43" s="273">
        <v>50</v>
      </c>
      <c r="BX43" s="273">
        <v>33</v>
      </c>
      <c r="BY43" s="273">
        <v>26</v>
      </c>
      <c r="BZ43" s="390">
        <v>0</v>
      </c>
      <c r="CA43" s="422">
        <v>14</v>
      </c>
      <c r="CB43" s="268">
        <v>0</v>
      </c>
      <c r="CC43" s="268">
        <v>0</v>
      </c>
      <c r="CD43" s="268">
        <v>0</v>
      </c>
      <c r="CE43" s="268">
        <v>0</v>
      </c>
      <c r="CF43" s="268">
        <v>1</v>
      </c>
      <c r="CG43" s="268">
        <v>0</v>
      </c>
      <c r="CH43" s="268">
        <v>3</v>
      </c>
      <c r="CI43" s="268">
        <v>1</v>
      </c>
      <c r="CJ43" s="268">
        <v>2</v>
      </c>
      <c r="CK43" s="268">
        <v>1</v>
      </c>
      <c r="CL43" s="268">
        <v>1</v>
      </c>
      <c r="CM43" s="268">
        <v>3</v>
      </c>
      <c r="CN43" s="394">
        <v>2</v>
      </c>
      <c r="CO43" s="315">
        <v>0</v>
      </c>
      <c r="CP43" s="270">
        <v>0</v>
      </c>
      <c r="CQ43" s="270">
        <v>0</v>
      </c>
      <c r="CR43" s="270">
        <v>0</v>
      </c>
      <c r="CS43" s="270">
        <v>0</v>
      </c>
      <c r="CT43" s="270">
        <v>0</v>
      </c>
      <c r="CU43" s="270">
        <v>0</v>
      </c>
      <c r="CV43" s="270">
        <v>0</v>
      </c>
      <c r="CW43" s="270">
        <v>0</v>
      </c>
      <c r="CX43" s="270">
        <v>0</v>
      </c>
      <c r="CY43" s="270">
        <v>0</v>
      </c>
      <c r="CZ43" s="270">
        <v>0</v>
      </c>
      <c r="DA43" s="270">
        <v>0</v>
      </c>
      <c r="DB43" s="297">
        <v>0</v>
      </c>
    </row>
    <row r="44" spans="1:106" ht="12" customHeight="1">
      <c r="A44" s="203" t="s">
        <v>41</v>
      </c>
      <c r="B44" s="53" t="s">
        <v>323</v>
      </c>
      <c r="C44" s="401">
        <v>0</v>
      </c>
      <c r="D44" s="288">
        <v>0</v>
      </c>
      <c r="E44" s="288">
        <v>0</v>
      </c>
      <c r="F44" s="288">
        <v>0</v>
      </c>
      <c r="G44" s="288">
        <v>0</v>
      </c>
      <c r="H44" s="288">
        <v>0</v>
      </c>
      <c r="I44" s="288">
        <v>0</v>
      </c>
      <c r="J44" s="288">
        <v>0</v>
      </c>
      <c r="K44" s="288">
        <v>0</v>
      </c>
      <c r="L44" s="288">
        <v>0</v>
      </c>
      <c r="M44" s="288">
        <v>0</v>
      </c>
      <c r="N44" s="288">
        <v>0</v>
      </c>
      <c r="O44" s="288">
        <v>0</v>
      </c>
      <c r="P44" s="387">
        <v>0</v>
      </c>
      <c r="Q44" s="401">
        <v>0</v>
      </c>
      <c r="R44" s="288">
        <v>0</v>
      </c>
      <c r="S44" s="288">
        <v>0</v>
      </c>
      <c r="T44" s="288">
        <v>0</v>
      </c>
      <c r="U44" s="288">
        <v>0</v>
      </c>
      <c r="V44" s="288">
        <v>0</v>
      </c>
      <c r="W44" s="288">
        <v>0</v>
      </c>
      <c r="X44" s="288">
        <v>0</v>
      </c>
      <c r="Y44" s="288">
        <v>0</v>
      </c>
      <c r="Z44" s="288">
        <v>0</v>
      </c>
      <c r="AA44" s="288">
        <v>0</v>
      </c>
      <c r="AB44" s="288">
        <v>0</v>
      </c>
      <c r="AC44" s="288">
        <v>0</v>
      </c>
      <c r="AD44" s="387">
        <v>0</v>
      </c>
      <c r="AE44" s="401">
        <v>0</v>
      </c>
      <c r="AF44" s="288">
        <v>0</v>
      </c>
      <c r="AG44" s="288">
        <v>0</v>
      </c>
      <c r="AH44" s="288">
        <v>0</v>
      </c>
      <c r="AI44" s="288">
        <v>0</v>
      </c>
      <c r="AJ44" s="288">
        <v>0</v>
      </c>
      <c r="AK44" s="288">
        <v>0</v>
      </c>
      <c r="AL44" s="288">
        <v>0</v>
      </c>
      <c r="AM44" s="288">
        <v>0</v>
      </c>
      <c r="AN44" s="288">
        <v>0</v>
      </c>
      <c r="AO44" s="288">
        <v>0</v>
      </c>
      <c r="AP44" s="288">
        <v>0</v>
      </c>
      <c r="AQ44" s="288">
        <v>0</v>
      </c>
      <c r="AR44" s="387">
        <v>0</v>
      </c>
      <c r="AS44" s="401">
        <v>0</v>
      </c>
      <c r="AT44" s="288">
        <v>0</v>
      </c>
      <c r="AU44" s="288">
        <v>0</v>
      </c>
      <c r="AV44" s="288">
        <v>0</v>
      </c>
      <c r="AW44" s="288">
        <v>0</v>
      </c>
      <c r="AX44" s="288">
        <v>0</v>
      </c>
      <c r="AY44" s="288">
        <v>0</v>
      </c>
      <c r="AZ44" s="288">
        <v>0</v>
      </c>
      <c r="BA44" s="288">
        <v>0</v>
      </c>
      <c r="BB44" s="387">
        <v>0</v>
      </c>
      <c r="BC44" s="313">
        <v>0</v>
      </c>
      <c r="BD44" s="288">
        <v>0</v>
      </c>
      <c r="BE44" s="288">
        <v>0</v>
      </c>
      <c r="BF44" s="288">
        <v>0</v>
      </c>
      <c r="BG44" s="288">
        <v>0</v>
      </c>
      <c r="BH44" s="288">
        <v>0</v>
      </c>
      <c r="BI44" s="288">
        <v>0</v>
      </c>
      <c r="BJ44" s="288">
        <v>0</v>
      </c>
      <c r="BK44" s="288">
        <v>0</v>
      </c>
      <c r="BL44" s="288">
        <v>0</v>
      </c>
      <c r="BM44" s="288">
        <v>0</v>
      </c>
      <c r="BN44" s="288">
        <v>0</v>
      </c>
      <c r="BO44" s="288">
        <v>0</v>
      </c>
      <c r="BP44" s="387">
        <v>0</v>
      </c>
      <c r="BQ44" s="313">
        <v>0</v>
      </c>
      <c r="BR44" s="288">
        <v>0</v>
      </c>
      <c r="BS44" s="288">
        <v>0</v>
      </c>
      <c r="BT44" s="288">
        <v>0</v>
      </c>
      <c r="BU44" s="288">
        <v>0</v>
      </c>
      <c r="BV44" s="288">
        <v>0</v>
      </c>
      <c r="BW44" s="288">
        <v>0</v>
      </c>
      <c r="BX44" s="288">
        <v>0</v>
      </c>
      <c r="BY44" s="288">
        <v>0</v>
      </c>
      <c r="BZ44" s="387">
        <v>0</v>
      </c>
      <c r="CA44" s="313">
        <v>0</v>
      </c>
      <c r="CB44" s="288">
        <v>0</v>
      </c>
      <c r="CC44" s="288">
        <v>0</v>
      </c>
      <c r="CD44" s="288">
        <v>0</v>
      </c>
      <c r="CE44" s="288">
        <v>0</v>
      </c>
      <c r="CF44" s="288">
        <v>0</v>
      </c>
      <c r="CG44" s="288">
        <v>0</v>
      </c>
      <c r="CH44" s="288">
        <v>0</v>
      </c>
      <c r="CI44" s="288">
        <v>0</v>
      </c>
      <c r="CJ44" s="288">
        <v>0</v>
      </c>
      <c r="CK44" s="288">
        <v>0</v>
      </c>
      <c r="CL44" s="288">
        <v>0</v>
      </c>
      <c r="CM44" s="288">
        <v>0</v>
      </c>
      <c r="CN44" s="387">
        <v>0</v>
      </c>
      <c r="CO44" s="313">
        <v>16</v>
      </c>
      <c r="CP44" s="271">
        <v>0</v>
      </c>
      <c r="CQ44" s="271">
        <v>0</v>
      </c>
      <c r="CR44" s="271">
        <v>0</v>
      </c>
      <c r="CS44" s="271">
        <v>2</v>
      </c>
      <c r="CT44" s="271">
        <v>0</v>
      </c>
      <c r="CU44" s="271">
        <v>0</v>
      </c>
      <c r="CV44" s="271">
        <v>1</v>
      </c>
      <c r="CW44" s="271">
        <v>1</v>
      </c>
      <c r="CX44" s="271">
        <v>2</v>
      </c>
      <c r="CY44" s="271">
        <v>6</v>
      </c>
      <c r="CZ44" s="271">
        <v>3</v>
      </c>
      <c r="DA44" s="271">
        <v>1</v>
      </c>
      <c r="DB44" s="398">
        <v>0</v>
      </c>
    </row>
    <row r="45" ht="12" customHeight="1">
      <c r="A45" s="38" t="s">
        <v>242</v>
      </c>
    </row>
    <row r="46" spans="1:35" ht="12" customHeight="1">
      <c r="A46" s="38" t="s">
        <v>328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" customHeight="1">
      <c r="A47" s="38" t="s">
        <v>319</v>
      </c>
      <c r="O47" s="96"/>
      <c r="P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ht="12" customHeight="1">
      <c r="A48" s="44" t="s">
        <v>325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2:12" ht="12.75" customHeight="1">
      <c r="B58"/>
      <c r="C58"/>
      <c r="D58"/>
      <c r="E58"/>
      <c r="F58"/>
      <c r="G58"/>
      <c r="H58"/>
      <c r="I58"/>
      <c r="J58"/>
      <c r="K58"/>
      <c r="L58"/>
    </row>
    <row r="59" ht="12.75" customHeight="1"/>
    <row r="60" ht="12.75" customHeight="1"/>
    <row r="61" ht="12.75" customHeight="1"/>
    <row r="62" ht="12.75" customHeight="1">
      <c r="A62" s="118" t="s">
        <v>314</v>
      </c>
    </row>
    <row r="63" ht="12.75" customHeight="1"/>
    <row r="64" ht="12.75" customHeight="1"/>
    <row r="65" ht="12.75" customHeight="1"/>
    <row r="67" ht="12.75" customHeight="1"/>
    <row r="68" ht="12.75" customHeight="1"/>
    <row r="69" ht="12.75" customHeight="1">
      <c r="B69" s="94"/>
    </row>
    <row r="71" ht="15" customHeight="1"/>
    <row r="72" ht="24.75" customHeight="1"/>
    <row r="73" ht="15" customHeight="1"/>
    <row r="74" ht="15" customHeight="1"/>
  </sheetData>
  <sheetProtection/>
  <mergeCells count="13">
    <mergeCell ref="A5:B5"/>
    <mergeCell ref="CA4:CN4"/>
    <mergeCell ref="C2:DB2"/>
    <mergeCell ref="CO4:DB4"/>
    <mergeCell ref="AS4:BB4"/>
    <mergeCell ref="AE4:AR4"/>
    <mergeCell ref="BQ4:BZ4"/>
    <mergeCell ref="Q4:AD4"/>
    <mergeCell ref="BC4:BP4"/>
    <mergeCell ref="C4:P4"/>
    <mergeCell ref="A2:B2"/>
    <mergeCell ref="A3:A4"/>
    <mergeCell ref="B3:B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8">
    <tabColor rgb="FFFFC000"/>
  </sheetPr>
  <dimension ref="A1:HJ50"/>
  <sheetViews>
    <sheetView zoomScalePageLayoutView="0" workbookViewId="0" topLeftCell="A1">
      <selection activeCell="GO5" sqref="GO5"/>
    </sheetView>
  </sheetViews>
  <sheetFormatPr defaultColWidth="6.28125" defaultRowHeight="12" customHeight="1"/>
  <cols>
    <col min="1" max="1" width="49.8515625" style="7" customWidth="1"/>
    <col min="2" max="2" width="12.7109375" style="7" customWidth="1"/>
    <col min="3" max="3" width="10.7109375" style="7" customWidth="1"/>
    <col min="4" max="4" width="8.57421875" style="7" customWidth="1"/>
    <col min="5" max="5" width="11.421875" style="7" customWidth="1"/>
    <col min="6" max="6" width="10.7109375" style="7" customWidth="1"/>
    <col min="7" max="7" width="11.421875" style="7" customWidth="1"/>
    <col min="8" max="9" width="10.7109375" style="7" customWidth="1"/>
    <col min="10" max="10" width="12.00390625" style="7" customWidth="1"/>
    <col min="11" max="11" width="9.7109375" style="7" customWidth="1"/>
    <col min="12" max="12" width="8.00390625" style="7" customWidth="1"/>
    <col min="13" max="13" width="9.7109375" style="7" customWidth="1"/>
    <col min="14" max="14" width="12.421875" style="7" customWidth="1"/>
    <col min="15" max="15" width="9.7109375" style="7" customWidth="1"/>
    <col min="16" max="16" width="11.421875" style="7" customWidth="1"/>
    <col min="17" max="17" width="11.57421875" style="7" customWidth="1"/>
    <col min="18" max="20" width="9.7109375" style="7" customWidth="1"/>
    <col min="21" max="21" width="17.57421875" style="7" customWidth="1"/>
    <col min="22" max="23" width="9.7109375" style="7" customWidth="1"/>
    <col min="24" max="24" width="12.00390625" style="7" customWidth="1"/>
    <col min="25" max="27" width="9.7109375" style="7" customWidth="1"/>
    <col min="28" max="28" width="14.57421875" style="7" customWidth="1"/>
    <col min="29" max="29" width="10.421875" style="7" customWidth="1"/>
    <col min="30" max="30" width="9.7109375" style="7" customWidth="1"/>
    <col min="31" max="31" width="7.421875" style="7" customWidth="1"/>
    <col min="32" max="32" width="10.140625" style="7" customWidth="1"/>
    <col min="33" max="34" width="9.7109375" style="7" customWidth="1"/>
    <col min="35" max="35" width="10.7109375" style="7" customWidth="1"/>
    <col min="36" max="37" width="9.7109375" style="7" customWidth="1"/>
    <col min="38" max="38" width="12.28125" style="7" customWidth="1"/>
    <col min="39" max="39" width="11.7109375" style="7" customWidth="1"/>
    <col min="40" max="40" width="13.28125" style="7" customWidth="1"/>
    <col min="41" max="41" width="9.28125" style="7" customWidth="1"/>
    <col min="42" max="45" width="10.7109375" style="7" customWidth="1"/>
    <col min="46" max="46" width="11.57421875" style="7" customWidth="1"/>
    <col min="47" max="47" width="8.140625" style="7" customWidth="1"/>
    <col min="48" max="48" width="7.00390625" style="7" customWidth="1"/>
    <col min="49" max="49" width="12.57421875" style="7" customWidth="1"/>
    <col min="50" max="50" width="9.57421875" style="7" customWidth="1"/>
    <col min="51" max="51" width="9.00390625" style="7" customWidth="1"/>
    <col min="52" max="52" width="12.140625" style="7" customWidth="1"/>
    <col min="53" max="53" width="10.7109375" style="7" customWidth="1"/>
    <col min="54" max="54" width="8.57421875" style="7" customWidth="1"/>
    <col min="55" max="55" width="9.8515625" style="7" customWidth="1"/>
    <col min="56" max="56" width="14.28125" style="7" customWidth="1"/>
    <col min="57" max="57" width="8.8515625" style="7" customWidth="1"/>
    <col min="58" max="58" width="12.421875" style="7" customWidth="1"/>
    <col min="59" max="59" width="9.140625" style="7" customWidth="1"/>
    <col min="60" max="60" width="8.28125" style="7" customWidth="1"/>
    <col min="61" max="61" width="12.421875" style="7" customWidth="1"/>
    <col min="62" max="62" width="14.140625" style="7" customWidth="1"/>
    <col min="63" max="63" width="13.28125" style="7" customWidth="1"/>
    <col min="64" max="64" width="11.421875" style="7" customWidth="1"/>
    <col min="65" max="65" width="9.28125" style="7" customWidth="1"/>
    <col min="66" max="67" width="10.140625" style="7" customWidth="1"/>
    <col min="68" max="68" width="12.00390625" style="7" customWidth="1"/>
    <col min="69" max="69" width="8.00390625" style="7" customWidth="1"/>
    <col min="70" max="70" width="7.57421875" style="7" customWidth="1"/>
    <col min="71" max="71" width="6.7109375" style="7" customWidth="1"/>
    <col min="72" max="72" width="12.7109375" style="7" customWidth="1"/>
    <col min="73" max="73" width="17.57421875" style="7" customWidth="1"/>
    <col min="74" max="74" width="11.8515625" style="7" customWidth="1"/>
    <col min="75" max="75" width="10.57421875" style="7" customWidth="1"/>
    <col min="76" max="76" width="9.421875" style="7" customWidth="1"/>
    <col min="77" max="77" width="7.8515625" style="7" customWidth="1"/>
    <col min="78" max="78" width="9.00390625" style="7" customWidth="1"/>
    <col min="79" max="79" width="10.8515625" style="7" customWidth="1"/>
    <col min="80" max="80" width="10.28125" style="7" customWidth="1"/>
    <col min="81" max="81" width="7.28125" style="7" customWidth="1"/>
    <col min="82" max="82" width="7.421875" style="7" customWidth="1"/>
    <col min="83" max="83" width="12.421875" style="7" customWidth="1"/>
    <col min="84" max="84" width="9.140625" style="7" customWidth="1"/>
    <col min="85" max="85" width="8.8515625" style="7" customWidth="1"/>
    <col min="86" max="86" width="11.57421875" style="7" customWidth="1"/>
    <col min="87" max="87" width="10.8515625" style="7" customWidth="1"/>
    <col min="88" max="88" width="9.00390625" style="7" customWidth="1"/>
    <col min="89" max="89" width="10.140625" style="7" customWidth="1"/>
    <col min="90" max="90" width="13.140625" style="7" customWidth="1"/>
    <col min="91" max="91" width="9.421875" style="7" customWidth="1"/>
    <col min="92" max="92" width="11.57421875" style="7" customWidth="1"/>
    <col min="93" max="93" width="8.140625" style="7" customWidth="1"/>
    <col min="94" max="94" width="7.421875" style="7" customWidth="1"/>
    <col min="95" max="95" width="12.7109375" style="7" customWidth="1"/>
    <col min="96" max="96" width="13.8515625" style="7" customWidth="1"/>
    <col min="97" max="97" width="12.140625" style="7" customWidth="1"/>
    <col min="98" max="98" width="12.57421875" style="7" customWidth="1"/>
    <col min="99" max="99" width="11.28125" style="7" customWidth="1"/>
    <col min="100" max="100" width="9.8515625" style="7" customWidth="1"/>
    <col min="101" max="101" width="10.140625" style="7" customWidth="1"/>
    <col min="102" max="103" width="9.421875" style="7" customWidth="1"/>
    <col min="104" max="104" width="10.57421875" style="7" customWidth="1"/>
    <col min="105" max="105" width="8.00390625" style="7" customWidth="1"/>
    <col min="106" max="106" width="7.00390625" style="7" customWidth="1"/>
    <col min="107" max="107" width="12.57421875" style="7" customWidth="1"/>
    <col min="108" max="108" width="17.7109375" style="7" customWidth="1"/>
    <col min="109" max="109" width="11.00390625" style="7" customWidth="1"/>
    <col min="110" max="110" width="10.421875" style="7" customWidth="1"/>
    <col min="111" max="111" width="9.8515625" style="7" customWidth="1"/>
    <col min="112" max="112" width="8.28125" style="7" customWidth="1"/>
    <col min="113" max="113" width="8.00390625" style="7" customWidth="1"/>
    <col min="114" max="114" width="9.57421875" style="7" customWidth="1"/>
    <col min="115" max="115" width="11.7109375" style="7" customWidth="1"/>
    <col min="116" max="116" width="7.7109375" style="7" customWidth="1"/>
    <col min="117" max="117" width="7.57421875" style="7" customWidth="1"/>
    <col min="118" max="118" width="12.7109375" style="7" customWidth="1"/>
    <col min="119" max="119" width="8.7109375" style="7" customWidth="1"/>
    <col min="120" max="120" width="8.8515625" style="7" customWidth="1"/>
    <col min="121" max="121" width="12.421875" style="7" customWidth="1"/>
    <col min="122" max="122" width="9.7109375" style="7" customWidth="1"/>
    <col min="123" max="123" width="8.57421875" style="7" customWidth="1"/>
    <col min="124" max="124" width="9.7109375" style="7" customWidth="1"/>
    <col min="125" max="125" width="12.421875" style="7" customWidth="1"/>
    <col min="126" max="126" width="9.57421875" style="7" customWidth="1"/>
    <col min="127" max="127" width="10.8515625" style="7" customWidth="1"/>
    <col min="128" max="128" width="8.7109375" style="7" customWidth="1"/>
    <col min="129" max="129" width="7.8515625" style="7" customWidth="1"/>
    <col min="130" max="130" width="12.7109375" style="7" customWidth="1"/>
    <col min="131" max="131" width="14.00390625" style="7" customWidth="1"/>
    <col min="132" max="132" width="12.7109375" style="7" customWidth="1"/>
    <col min="133" max="133" width="11.8515625" style="7" customWidth="1"/>
    <col min="134" max="134" width="10.00390625" style="7" customWidth="1"/>
    <col min="135" max="135" width="9.28125" style="7" customWidth="1"/>
    <col min="136" max="136" width="10.00390625" style="7" customWidth="1"/>
    <col min="137" max="137" width="8.7109375" style="7" customWidth="1"/>
    <col min="138" max="138" width="12.421875" style="7" customWidth="1"/>
    <col min="139" max="139" width="8.57421875" style="7" customWidth="1"/>
    <col min="140" max="140" width="7.28125" style="7" customWidth="1"/>
    <col min="141" max="141" width="7.140625" style="7" customWidth="1"/>
    <col min="142" max="142" width="11.00390625" style="7" customWidth="1"/>
    <col min="143" max="143" width="17.140625" style="7" customWidth="1"/>
    <col min="144" max="144" width="11.421875" style="7" customWidth="1"/>
    <col min="145" max="145" width="9.57421875" style="7" customWidth="1"/>
    <col min="146" max="146" width="8.00390625" style="7" customWidth="1"/>
    <col min="147" max="147" width="8.8515625" style="7" customWidth="1"/>
    <col min="148" max="148" width="8.28125" style="7" customWidth="1"/>
    <col min="149" max="149" width="9.57421875" style="7" customWidth="1"/>
    <col min="150" max="150" width="10.8515625" style="7" customWidth="1"/>
    <col min="151" max="151" width="7.140625" style="7" customWidth="1"/>
    <col min="152" max="152" width="6.7109375" style="7" customWidth="1"/>
    <col min="153" max="153" width="12.421875" style="7" customWidth="1"/>
    <col min="154" max="154" width="8.421875" style="7" customWidth="1"/>
    <col min="155" max="155" width="8.7109375" style="7" customWidth="1"/>
    <col min="156" max="156" width="12.00390625" style="7" customWidth="1"/>
    <col min="157" max="157" width="10.8515625" style="7" customWidth="1"/>
    <col min="158" max="158" width="9.421875" style="7" customWidth="1"/>
    <col min="159" max="159" width="7.8515625" style="7" customWidth="1"/>
    <col min="160" max="160" width="12.140625" style="7" customWidth="1"/>
    <col min="161" max="161" width="9.8515625" style="7" customWidth="1"/>
    <col min="162" max="162" width="10.8515625" style="7" customWidth="1"/>
    <col min="163" max="163" width="9.140625" style="7" customWidth="1"/>
    <col min="164" max="164" width="8.7109375" style="7" customWidth="1"/>
    <col min="165" max="165" width="12.8515625" style="7" customWidth="1"/>
    <col min="166" max="166" width="14.421875" style="7" customWidth="1"/>
    <col min="167" max="167" width="12.57421875" style="7" customWidth="1"/>
    <col min="168" max="168" width="13.00390625" style="7" customWidth="1"/>
    <col min="169" max="169" width="9.28125" style="7" customWidth="1"/>
    <col min="170" max="170" width="8.421875" style="7" customWidth="1"/>
    <col min="171" max="171" width="9.8515625" style="7" customWidth="1"/>
    <col min="172" max="172" width="9.57421875" style="7" customWidth="1"/>
    <col min="173" max="173" width="9.28125" style="7" customWidth="1"/>
    <col min="174" max="174" width="11.00390625" style="7" customWidth="1"/>
    <col min="175" max="176" width="8.00390625" style="7" customWidth="1"/>
    <col min="177" max="177" width="7.140625" style="7" customWidth="1"/>
    <col min="178" max="178" width="7.00390625" style="7" customWidth="1"/>
    <col min="179" max="179" width="12.140625" style="7" customWidth="1"/>
    <col min="180" max="180" width="15.7109375" style="7" customWidth="1"/>
    <col min="181" max="181" width="10.28125" style="7" customWidth="1"/>
    <col min="182" max="182" width="9.28125" style="7" customWidth="1"/>
    <col min="183" max="183" width="8.57421875" style="7" customWidth="1"/>
    <col min="184" max="184" width="7.8515625" style="7" customWidth="1"/>
    <col min="185" max="185" width="7.140625" style="7" customWidth="1"/>
    <col min="186" max="186" width="8.140625" style="7" customWidth="1"/>
    <col min="187" max="187" width="9.8515625" style="7" customWidth="1"/>
    <col min="188" max="188" width="8.140625" style="7" customWidth="1"/>
    <col min="189" max="189" width="7.28125" style="7" customWidth="1"/>
    <col min="190" max="190" width="12.7109375" style="7" customWidth="1"/>
    <col min="191" max="192" width="8.7109375" style="7" customWidth="1"/>
    <col min="193" max="193" width="10.7109375" style="7" customWidth="1"/>
    <col min="194" max="194" width="11.140625" style="7" customWidth="1"/>
    <col min="195" max="195" width="8.57421875" style="7" customWidth="1"/>
    <col min="196" max="196" width="9.57421875" style="7" customWidth="1"/>
    <col min="197" max="197" width="12.8515625" style="7" customWidth="1"/>
    <col min="198" max="198" width="8.00390625" style="7" customWidth="1"/>
    <col min="199" max="199" width="10.140625" style="7" customWidth="1"/>
    <col min="200" max="201" width="8.57421875" style="7" customWidth="1"/>
    <col min="202" max="202" width="11.28125" style="7" customWidth="1"/>
    <col min="203" max="204" width="13.140625" style="7" customWidth="1"/>
    <col min="205" max="205" width="11.28125" style="7" customWidth="1"/>
    <col min="206" max="206" width="9.57421875" style="7" customWidth="1"/>
    <col min="207" max="207" width="8.00390625" style="7" customWidth="1"/>
    <col min="208" max="208" width="9.28125" style="7" customWidth="1"/>
    <col min="209" max="209" width="17.421875" style="7" customWidth="1"/>
    <col min="210" max="210" width="11.421875" style="7" customWidth="1"/>
    <col min="211" max="211" width="9.57421875" style="7" customWidth="1"/>
    <col min="212" max="212" width="11.421875" style="7" customWidth="1"/>
    <col min="213" max="213" width="9.8515625" style="7" customWidth="1"/>
    <col min="214" max="16384" width="6.28125" style="7" customWidth="1"/>
  </cols>
  <sheetData>
    <row r="1" spans="1:9" ht="15" customHeight="1">
      <c r="A1" s="49" t="s">
        <v>321</v>
      </c>
      <c r="B1"/>
      <c r="C1"/>
      <c r="D1"/>
      <c r="E1"/>
      <c r="F1"/>
      <c r="G1" s="99"/>
      <c r="H1" s="99"/>
      <c r="I1" s="99"/>
    </row>
    <row r="2" spans="1:213" ht="15" customHeight="1">
      <c r="A2" s="530" t="s">
        <v>70</v>
      </c>
      <c r="B2" s="533" t="s">
        <v>71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4"/>
      <c r="CI2" s="534"/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4"/>
      <c r="CX2" s="534"/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4"/>
      <c r="DM2" s="534"/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4"/>
      <c r="EB2" s="534"/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4"/>
      <c r="EQ2" s="534"/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4"/>
      <c r="FF2" s="534"/>
      <c r="FG2" s="534"/>
      <c r="FH2" s="534"/>
      <c r="FI2" s="534"/>
      <c r="FJ2" s="534"/>
      <c r="FK2" s="534"/>
      <c r="FL2" s="534"/>
      <c r="FM2" s="534"/>
      <c r="FN2" s="534"/>
      <c r="FO2" s="534"/>
      <c r="FP2" s="534"/>
      <c r="FQ2" s="534"/>
      <c r="FR2" s="534"/>
      <c r="FS2" s="534"/>
      <c r="FT2" s="534"/>
      <c r="FU2" s="534"/>
      <c r="FV2" s="534"/>
      <c r="FW2" s="534"/>
      <c r="FX2" s="534"/>
      <c r="FY2" s="534"/>
      <c r="FZ2" s="534"/>
      <c r="GA2" s="534"/>
      <c r="GB2" s="534"/>
      <c r="GC2" s="534"/>
      <c r="GD2" s="534"/>
      <c r="GE2" s="534"/>
      <c r="GF2" s="534"/>
      <c r="GG2" s="534"/>
      <c r="GH2" s="534"/>
      <c r="GI2" s="534"/>
      <c r="GJ2" s="534"/>
      <c r="GK2" s="534"/>
      <c r="GL2" s="534"/>
      <c r="GM2" s="534"/>
      <c r="GN2" s="534"/>
      <c r="GO2" s="534"/>
      <c r="GP2" s="534"/>
      <c r="GQ2" s="534"/>
      <c r="GR2" s="534"/>
      <c r="GS2" s="534"/>
      <c r="GT2" s="534"/>
      <c r="GU2" s="534"/>
      <c r="GV2" s="534"/>
      <c r="GW2" s="534"/>
      <c r="GX2" s="534"/>
      <c r="GY2" s="534"/>
      <c r="GZ2" s="534"/>
      <c r="HA2" s="534"/>
      <c r="HB2" s="534"/>
      <c r="HC2" s="534"/>
      <c r="HD2" s="534"/>
      <c r="HE2" s="534"/>
    </row>
    <row r="3" spans="1:213" ht="24.75" customHeight="1">
      <c r="A3" s="531"/>
      <c r="B3" s="245" t="s">
        <v>3</v>
      </c>
      <c r="C3" s="199" t="s">
        <v>4</v>
      </c>
      <c r="D3" s="199" t="s">
        <v>5</v>
      </c>
      <c r="E3" s="199" t="s">
        <v>6</v>
      </c>
      <c r="F3" s="197" t="s">
        <v>7</v>
      </c>
      <c r="G3" s="199" t="s">
        <v>8</v>
      </c>
      <c r="H3" s="199" t="s">
        <v>9</v>
      </c>
      <c r="I3" s="199" t="s">
        <v>10</v>
      </c>
      <c r="J3" s="199" t="s">
        <v>11</v>
      </c>
      <c r="K3" s="197" t="s">
        <v>12</v>
      </c>
      <c r="L3" s="199" t="s">
        <v>13</v>
      </c>
      <c r="M3" s="199" t="s">
        <v>14</v>
      </c>
      <c r="N3" s="199" t="s">
        <v>15</v>
      </c>
      <c r="O3" s="199" t="s">
        <v>16</v>
      </c>
      <c r="P3" s="197" t="s">
        <v>17</v>
      </c>
      <c r="Q3" s="199" t="s">
        <v>18</v>
      </c>
      <c r="R3" s="199" t="s">
        <v>19</v>
      </c>
      <c r="S3" s="199" t="s">
        <v>20</v>
      </c>
      <c r="T3" s="199" t="s">
        <v>21</v>
      </c>
      <c r="U3" s="197" t="s">
        <v>22</v>
      </c>
      <c r="V3" s="199" t="s">
        <v>33</v>
      </c>
      <c r="W3" s="199" t="s">
        <v>92</v>
      </c>
      <c r="X3" s="199" t="s">
        <v>190</v>
      </c>
      <c r="Y3" s="199" t="s">
        <v>36</v>
      </c>
      <c r="Z3" s="197" t="s">
        <v>37</v>
      </c>
      <c r="AA3" s="199" t="s">
        <v>129</v>
      </c>
      <c r="AB3" s="199" t="s">
        <v>39</v>
      </c>
      <c r="AC3" s="199" t="s">
        <v>48</v>
      </c>
      <c r="AD3" s="199" t="s">
        <v>40</v>
      </c>
      <c r="AE3" s="199" t="s">
        <v>130</v>
      </c>
      <c r="AF3" s="199" t="s">
        <v>139</v>
      </c>
      <c r="AG3" s="199" t="s">
        <v>164</v>
      </c>
      <c r="AH3" s="246" t="s">
        <v>49</v>
      </c>
      <c r="AI3" s="198" t="s">
        <v>3</v>
      </c>
      <c r="AJ3" s="185" t="s">
        <v>4</v>
      </c>
      <c r="AK3" s="185" t="s">
        <v>5</v>
      </c>
      <c r="AL3" s="185" t="s">
        <v>6</v>
      </c>
      <c r="AM3" s="185" t="s">
        <v>7</v>
      </c>
      <c r="AN3" s="97" t="s">
        <v>12</v>
      </c>
      <c r="AO3" s="97" t="s">
        <v>14</v>
      </c>
      <c r="AP3" s="97" t="s">
        <v>164</v>
      </c>
      <c r="AQ3" s="97" t="s">
        <v>5</v>
      </c>
      <c r="AR3" s="185" t="s">
        <v>13</v>
      </c>
      <c r="AS3" s="98" t="s">
        <v>40</v>
      </c>
      <c r="AT3" s="97" t="s">
        <v>48</v>
      </c>
      <c r="AU3" s="97" t="s">
        <v>21</v>
      </c>
      <c r="AV3" s="97" t="s">
        <v>19</v>
      </c>
      <c r="AW3" s="97" t="s">
        <v>11</v>
      </c>
      <c r="AX3" s="97" t="s">
        <v>10</v>
      </c>
      <c r="AY3" s="98" t="s">
        <v>37</v>
      </c>
      <c r="AZ3" s="97" t="s">
        <v>9</v>
      </c>
      <c r="BA3" s="97" t="s">
        <v>18</v>
      </c>
      <c r="BB3" s="97" t="s">
        <v>210</v>
      </c>
      <c r="BC3" s="185" t="s">
        <v>92</v>
      </c>
      <c r="BD3" s="97" t="s">
        <v>15</v>
      </c>
      <c r="BE3" s="98" t="s">
        <v>16</v>
      </c>
      <c r="BF3" s="97" t="s">
        <v>17</v>
      </c>
      <c r="BG3" s="185" t="s">
        <v>129</v>
      </c>
      <c r="BH3" s="185" t="s">
        <v>130</v>
      </c>
      <c r="BI3" s="97" t="s">
        <v>8</v>
      </c>
      <c r="BJ3" s="97" t="s">
        <v>39</v>
      </c>
      <c r="BK3" s="98" t="s">
        <v>221</v>
      </c>
      <c r="BL3" s="97" t="s">
        <v>213</v>
      </c>
      <c r="BM3" s="97" t="s">
        <v>139</v>
      </c>
      <c r="BN3" s="97" t="s">
        <v>67</v>
      </c>
      <c r="BO3" s="98" t="s">
        <v>209</v>
      </c>
      <c r="BP3" s="245" t="s">
        <v>3</v>
      </c>
      <c r="BQ3" s="97" t="s">
        <v>33</v>
      </c>
      <c r="BR3" s="97" t="s">
        <v>203</v>
      </c>
      <c r="BS3" s="97" t="s">
        <v>204</v>
      </c>
      <c r="BT3" s="199" t="s">
        <v>7</v>
      </c>
      <c r="BU3" s="98" t="s">
        <v>22</v>
      </c>
      <c r="BV3" s="97" t="s">
        <v>12</v>
      </c>
      <c r="BW3" s="97" t="s">
        <v>14</v>
      </c>
      <c r="BX3" s="97" t="s">
        <v>164</v>
      </c>
      <c r="BY3" s="97" t="s">
        <v>5</v>
      </c>
      <c r="BZ3" s="199" t="s">
        <v>13</v>
      </c>
      <c r="CA3" s="98" t="s">
        <v>40</v>
      </c>
      <c r="CB3" s="97" t="s">
        <v>48</v>
      </c>
      <c r="CC3" s="97" t="s">
        <v>21</v>
      </c>
      <c r="CD3" s="97" t="s">
        <v>19</v>
      </c>
      <c r="CE3" s="97" t="s">
        <v>11</v>
      </c>
      <c r="CF3" s="97" t="s">
        <v>10</v>
      </c>
      <c r="CG3" s="98" t="s">
        <v>37</v>
      </c>
      <c r="CH3" s="97" t="s">
        <v>9</v>
      </c>
      <c r="CI3" s="97" t="s">
        <v>18</v>
      </c>
      <c r="CJ3" s="97" t="s">
        <v>210</v>
      </c>
      <c r="CK3" s="199" t="s">
        <v>92</v>
      </c>
      <c r="CL3" s="97" t="s">
        <v>15</v>
      </c>
      <c r="CM3" s="98" t="s">
        <v>16</v>
      </c>
      <c r="CN3" s="97" t="s">
        <v>17</v>
      </c>
      <c r="CO3" s="199" t="s">
        <v>129</v>
      </c>
      <c r="CP3" s="199" t="s">
        <v>130</v>
      </c>
      <c r="CQ3" s="97" t="s">
        <v>8</v>
      </c>
      <c r="CR3" s="97" t="s">
        <v>39</v>
      </c>
      <c r="CS3" s="98" t="s">
        <v>221</v>
      </c>
      <c r="CT3" s="97" t="s">
        <v>6</v>
      </c>
      <c r="CU3" s="97" t="s">
        <v>213</v>
      </c>
      <c r="CV3" s="97" t="s">
        <v>139</v>
      </c>
      <c r="CW3" s="97" t="s">
        <v>67</v>
      </c>
      <c r="CX3" s="248" t="s">
        <v>209</v>
      </c>
      <c r="CY3" s="247" t="s">
        <v>72</v>
      </c>
      <c r="CZ3" s="97" t="s">
        <v>33</v>
      </c>
      <c r="DA3" s="97" t="s">
        <v>203</v>
      </c>
      <c r="DB3" s="97" t="s">
        <v>204</v>
      </c>
      <c r="DC3" s="185" t="s">
        <v>7</v>
      </c>
      <c r="DD3" s="98" t="s">
        <v>22</v>
      </c>
      <c r="DE3" s="97" t="s">
        <v>12</v>
      </c>
      <c r="DF3" s="97" t="s">
        <v>14</v>
      </c>
      <c r="DG3" s="97" t="s">
        <v>164</v>
      </c>
      <c r="DH3" s="97" t="s">
        <v>5</v>
      </c>
      <c r="DI3" s="185" t="s">
        <v>13</v>
      </c>
      <c r="DJ3" s="98" t="s">
        <v>40</v>
      </c>
      <c r="DK3" s="97" t="s">
        <v>48</v>
      </c>
      <c r="DL3" s="97" t="s">
        <v>21</v>
      </c>
      <c r="DM3" s="97" t="s">
        <v>19</v>
      </c>
      <c r="DN3" s="97" t="s">
        <v>11</v>
      </c>
      <c r="DO3" s="97" t="s">
        <v>10</v>
      </c>
      <c r="DP3" s="98" t="s">
        <v>37</v>
      </c>
      <c r="DQ3" s="97" t="s">
        <v>9</v>
      </c>
      <c r="DR3" s="97" t="s">
        <v>18</v>
      </c>
      <c r="DS3" s="97" t="s">
        <v>210</v>
      </c>
      <c r="DT3" s="185" t="s">
        <v>92</v>
      </c>
      <c r="DU3" s="97" t="s">
        <v>15</v>
      </c>
      <c r="DV3" s="98" t="s">
        <v>16</v>
      </c>
      <c r="DW3" s="97" t="s">
        <v>17</v>
      </c>
      <c r="DX3" s="185" t="s">
        <v>129</v>
      </c>
      <c r="DY3" s="185" t="s">
        <v>130</v>
      </c>
      <c r="DZ3" s="97" t="s">
        <v>8</v>
      </c>
      <c r="EA3" s="97" t="s">
        <v>39</v>
      </c>
      <c r="EB3" s="98" t="s">
        <v>221</v>
      </c>
      <c r="EC3" s="97" t="s">
        <v>6</v>
      </c>
      <c r="ED3" s="97" t="s">
        <v>213</v>
      </c>
      <c r="EE3" s="97" t="s">
        <v>139</v>
      </c>
      <c r="EF3" s="97" t="s">
        <v>67</v>
      </c>
      <c r="EG3" s="98" t="s">
        <v>209</v>
      </c>
      <c r="EH3" s="249" t="s">
        <v>3</v>
      </c>
      <c r="EI3" s="188" t="s">
        <v>33</v>
      </c>
      <c r="EJ3" s="188" t="s">
        <v>203</v>
      </c>
      <c r="EK3" s="188" t="s">
        <v>204</v>
      </c>
      <c r="EL3" s="200" t="s">
        <v>7</v>
      </c>
      <c r="EM3" s="189" t="s">
        <v>22</v>
      </c>
      <c r="EN3" s="188" t="s">
        <v>12</v>
      </c>
      <c r="EO3" s="188" t="s">
        <v>14</v>
      </c>
      <c r="EP3" s="188" t="s">
        <v>164</v>
      </c>
      <c r="EQ3" s="188" t="s">
        <v>5</v>
      </c>
      <c r="ER3" s="200" t="s">
        <v>13</v>
      </c>
      <c r="ES3" s="189" t="s">
        <v>40</v>
      </c>
      <c r="ET3" s="188" t="s">
        <v>48</v>
      </c>
      <c r="EU3" s="188" t="s">
        <v>21</v>
      </c>
      <c r="EV3" s="188" t="s">
        <v>19</v>
      </c>
      <c r="EW3" s="188" t="s">
        <v>11</v>
      </c>
      <c r="EX3" s="188" t="s">
        <v>10</v>
      </c>
      <c r="EY3" s="189" t="s">
        <v>37</v>
      </c>
      <c r="EZ3" s="188" t="s">
        <v>9</v>
      </c>
      <c r="FA3" s="188" t="s">
        <v>18</v>
      </c>
      <c r="FB3" s="188" t="s">
        <v>210</v>
      </c>
      <c r="FC3" s="200" t="s">
        <v>92</v>
      </c>
      <c r="FD3" s="188" t="s">
        <v>15</v>
      </c>
      <c r="FE3" s="189" t="s">
        <v>16</v>
      </c>
      <c r="FF3" s="97" t="s">
        <v>17</v>
      </c>
      <c r="FG3" s="199" t="s">
        <v>129</v>
      </c>
      <c r="FH3" s="199" t="s">
        <v>130</v>
      </c>
      <c r="FI3" s="97" t="s">
        <v>8</v>
      </c>
      <c r="FJ3" s="97" t="s">
        <v>39</v>
      </c>
      <c r="FK3" s="98" t="s">
        <v>221</v>
      </c>
      <c r="FL3" s="97" t="s">
        <v>6</v>
      </c>
      <c r="FM3" s="97" t="s">
        <v>213</v>
      </c>
      <c r="FN3" s="97" t="s">
        <v>139</v>
      </c>
      <c r="FO3" s="97" t="s">
        <v>241</v>
      </c>
      <c r="FP3" s="97" t="s">
        <v>67</v>
      </c>
      <c r="FQ3" s="248" t="s">
        <v>209</v>
      </c>
      <c r="FR3" s="198" t="s">
        <v>3</v>
      </c>
      <c r="FS3" s="97" t="s">
        <v>33</v>
      </c>
      <c r="FT3" s="97" t="s">
        <v>332</v>
      </c>
      <c r="FU3" s="97" t="s">
        <v>203</v>
      </c>
      <c r="FV3" s="97" t="s">
        <v>204</v>
      </c>
      <c r="FW3" s="185" t="s">
        <v>7</v>
      </c>
      <c r="FX3" s="98" t="s">
        <v>22</v>
      </c>
      <c r="FY3" s="97" t="s">
        <v>12</v>
      </c>
      <c r="FZ3" s="97" t="s">
        <v>14</v>
      </c>
      <c r="GA3" s="97" t="s">
        <v>164</v>
      </c>
      <c r="GB3" s="97" t="s">
        <v>5</v>
      </c>
      <c r="GC3" s="185" t="s">
        <v>13</v>
      </c>
      <c r="GD3" s="98" t="s">
        <v>40</v>
      </c>
      <c r="GE3" s="97" t="s">
        <v>48</v>
      </c>
      <c r="GF3" s="97" t="s">
        <v>21</v>
      </c>
      <c r="GG3" s="97" t="s">
        <v>19</v>
      </c>
      <c r="GH3" s="97" t="s">
        <v>11</v>
      </c>
      <c r="GI3" s="97" t="s">
        <v>10</v>
      </c>
      <c r="GJ3" s="98" t="s">
        <v>37</v>
      </c>
      <c r="GK3" s="97" t="s">
        <v>9</v>
      </c>
      <c r="GL3" s="97" t="s">
        <v>18</v>
      </c>
      <c r="GM3" s="97" t="s">
        <v>210</v>
      </c>
      <c r="GN3" s="185" t="s">
        <v>92</v>
      </c>
      <c r="GO3" s="97" t="s">
        <v>15</v>
      </c>
      <c r="GP3" s="98" t="s">
        <v>16</v>
      </c>
      <c r="GQ3" s="97" t="s">
        <v>17</v>
      </c>
      <c r="GR3" s="185" t="s">
        <v>129</v>
      </c>
      <c r="GS3" s="185" t="s">
        <v>130</v>
      </c>
      <c r="GT3" s="97" t="s">
        <v>8</v>
      </c>
      <c r="GU3" s="97" t="s">
        <v>39</v>
      </c>
      <c r="GV3" s="98" t="s">
        <v>221</v>
      </c>
      <c r="GW3" s="97" t="s">
        <v>6</v>
      </c>
      <c r="GX3" s="97" t="s">
        <v>213</v>
      </c>
      <c r="GY3" s="97" t="s">
        <v>139</v>
      </c>
      <c r="GZ3" s="97" t="s">
        <v>241</v>
      </c>
      <c r="HA3" s="97" t="s">
        <v>269</v>
      </c>
      <c r="HB3" s="98" t="s">
        <v>268</v>
      </c>
      <c r="HC3" s="98" t="s">
        <v>67</v>
      </c>
      <c r="HD3" s="184" t="s">
        <v>323</v>
      </c>
      <c r="HE3" s="98" t="s">
        <v>209</v>
      </c>
    </row>
    <row r="4" spans="1:213" ht="15" customHeight="1">
      <c r="A4" s="532"/>
      <c r="B4" s="535">
        <v>2014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7"/>
      <c r="AI4" s="497">
        <v>2015</v>
      </c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  <c r="BP4" s="502">
        <v>2016</v>
      </c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7"/>
      <c r="CG4" s="497"/>
      <c r="CH4" s="497"/>
      <c r="CI4" s="497"/>
      <c r="CJ4" s="497"/>
      <c r="CK4" s="497"/>
      <c r="CL4" s="497"/>
      <c r="CM4" s="497"/>
      <c r="CN4" s="497"/>
      <c r="CO4" s="497"/>
      <c r="CP4" s="497"/>
      <c r="CQ4" s="497"/>
      <c r="CR4" s="497"/>
      <c r="CS4" s="497"/>
      <c r="CT4" s="497"/>
      <c r="CU4" s="497"/>
      <c r="CV4" s="497"/>
      <c r="CW4" s="497"/>
      <c r="CX4" s="528"/>
      <c r="CY4" s="243"/>
      <c r="CZ4" s="497">
        <v>2017</v>
      </c>
      <c r="DA4" s="497"/>
      <c r="DB4" s="497"/>
      <c r="DC4" s="497"/>
      <c r="DD4" s="497"/>
      <c r="DE4" s="497"/>
      <c r="DF4" s="497"/>
      <c r="DG4" s="497"/>
      <c r="DH4" s="497"/>
      <c r="DI4" s="497"/>
      <c r="DJ4" s="497"/>
      <c r="DK4" s="497"/>
      <c r="DL4" s="497"/>
      <c r="DM4" s="497"/>
      <c r="DN4" s="497"/>
      <c r="DO4" s="497"/>
      <c r="DP4" s="497"/>
      <c r="DQ4" s="497"/>
      <c r="DR4" s="497"/>
      <c r="DS4" s="497"/>
      <c r="DT4" s="497"/>
      <c r="DU4" s="497"/>
      <c r="DV4" s="497"/>
      <c r="DW4" s="497"/>
      <c r="DX4" s="497"/>
      <c r="DY4" s="497"/>
      <c r="DZ4" s="497"/>
      <c r="EA4" s="497"/>
      <c r="EB4" s="497"/>
      <c r="EC4" s="497"/>
      <c r="ED4" s="497"/>
      <c r="EE4" s="497"/>
      <c r="EF4" s="497"/>
      <c r="EG4" s="497"/>
      <c r="EH4" s="502">
        <v>2018</v>
      </c>
      <c r="EI4" s="497"/>
      <c r="EJ4" s="497"/>
      <c r="EK4" s="497"/>
      <c r="EL4" s="497"/>
      <c r="EM4" s="497"/>
      <c r="EN4" s="497"/>
      <c r="EO4" s="497"/>
      <c r="EP4" s="497"/>
      <c r="EQ4" s="497"/>
      <c r="ER4" s="497"/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497"/>
      <c r="FL4" s="497"/>
      <c r="FM4" s="497"/>
      <c r="FN4" s="497"/>
      <c r="FO4" s="497"/>
      <c r="FP4" s="497"/>
      <c r="FQ4" s="528"/>
      <c r="FR4" s="497">
        <v>2019</v>
      </c>
      <c r="FS4" s="497"/>
      <c r="FT4" s="497"/>
      <c r="FU4" s="497"/>
      <c r="FV4" s="497"/>
      <c r="FW4" s="497"/>
      <c r="FX4" s="497"/>
      <c r="FY4" s="497"/>
      <c r="FZ4" s="497"/>
      <c r="GA4" s="497"/>
      <c r="GB4" s="497"/>
      <c r="GC4" s="497"/>
      <c r="GD4" s="497"/>
      <c r="GE4" s="497"/>
      <c r="GF4" s="497"/>
      <c r="GG4" s="497"/>
      <c r="GH4" s="497"/>
      <c r="GI4" s="497"/>
      <c r="GJ4" s="497"/>
      <c r="GK4" s="497"/>
      <c r="GL4" s="497"/>
      <c r="GM4" s="497"/>
      <c r="GN4" s="497"/>
      <c r="GO4" s="497"/>
      <c r="GP4" s="497"/>
      <c r="GQ4" s="497"/>
      <c r="GR4" s="497"/>
      <c r="GS4" s="497"/>
      <c r="GT4" s="497"/>
      <c r="GU4" s="497"/>
      <c r="GV4" s="497"/>
      <c r="GW4" s="497"/>
      <c r="GX4" s="497"/>
      <c r="GY4" s="497"/>
      <c r="GZ4" s="497"/>
      <c r="HA4" s="497"/>
      <c r="HB4" s="497"/>
      <c r="HC4" s="497"/>
      <c r="HD4" s="497"/>
      <c r="HE4" s="497"/>
    </row>
    <row r="5" spans="1:218" ht="15" customHeight="1">
      <c r="A5" s="244" t="s">
        <v>24</v>
      </c>
      <c r="B5" s="427">
        <v>11988</v>
      </c>
      <c r="C5" s="277">
        <v>982</v>
      </c>
      <c r="D5" s="277">
        <v>820</v>
      </c>
      <c r="E5" s="278">
        <v>1105</v>
      </c>
      <c r="F5" s="277">
        <v>319</v>
      </c>
      <c r="G5" s="279">
        <v>420</v>
      </c>
      <c r="H5" s="279">
        <v>790</v>
      </c>
      <c r="I5" s="279">
        <v>247</v>
      </c>
      <c r="J5" s="279">
        <v>129</v>
      </c>
      <c r="K5" s="279">
        <v>1946</v>
      </c>
      <c r="L5" s="280">
        <v>570</v>
      </c>
      <c r="M5" s="280">
        <v>132</v>
      </c>
      <c r="N5" s="280">
        <v>837</v>
      </c>
      <c r="O5" s="280">
        <v>493</v>
      </c>
      <c r="P5" s="280">
        <v>322</v>
      </c>
      <c r="Q5" s="280">
        <v>487</v>
      </c>
      <c r="R5" s="280">
        <v>211</v>
      </c>
      <c r="S5" s="280">
        <v>140</v>
      </c>
      <c r="T5" s="280">
        <v>151</v>
      </c>
      <c r="U5" s="280">
        <v>87</v>
      </c>
      <c r="V5" s="280">
        <v>334</v>
      </c>
      <c r="W5" s="280">
        <v>111</v>
      </c>
      <c r="X5" s="280">
        <v>119</v>
      </c>
      <c r="Y5" s="280">
        <v>39</v>
      </c>
      <c r="Z5" s="280">
        <v>110</v>
      </c>
      <c r="AA5" s="280">
        <v>102</v>
      </c>
      <c r="AB5" s="280">
        <v>325</v>
      </c>
      <c r="AC5" s="280">
        <v>70</v>
      </c>
      <c r="AD5" s="280">
        <v>141</v>
      </c>
      <c r="AE5" s="280">
        <v>5</v>
      </c>
      <c r="AF5" s="280">
        <v>229</v>
      </c>
      <c r="AG5" s="280">
        <v>35</v>
      </c>
      <c r="AH5" s="428">
        <v>180</v>
      </c>
      <c r="AI5" s="434">
        <v>11107</v>
      </c>
      <c r="AJ5" s="279">
        <v>18</v>
      </c>
      <c r="AK5" s="279">
        <v>448</v>
      </c>
      <c r="AL5" s="279">
        <v>798</v>
      </c>
      <c r="AM5" s="279">
        <v>753</v>
      </c>
      <c r="AN5" s="279">
        <v>1879</v>
      </c>
      <c r="AO5" s="279">
        <v>163</v>
      </c>
      <c r="AP5" s="279">
        <v>46</v>
      </c>
      <c r="AQ5" s="279">
        <v>756</v>
      </c>
      <c r="AR5" s="279">
        <v>569</v>
      </c>
      <c r="AS5" s="279">
        <v>150</v>
      </c>
      <c r="AT5" s="279">
        <v>109</v>
      </c>
      <c r="AU5" s="279">
        <v>158</v>
      </c>
      <c r="AV5" s="279">
        <v>187</v>
      </c>
      <c r="AW5" s="279">
        <v>121</v>
      </c>
      <c r="AX5" s="279">
        <v>249</v>
      </c>
      <c r="AY5" s="279">
        <v>124</v>
      </c>
      <c r="AZ5" s="279">
        <v>832</v>
      </c>
      <c r="BA5" s="279">
        <v>425</v>
      </c>
      <c r="BB5" s="279">
        <v>149</v>
      </c>
      <c r="BC5" s="279">
        <v>138</v>
      </c>
      <c r="BD5" s="279">
        <v>826</v>
      </c>
      <c r="BE5" s="279">
        <v>499</v>
      </c>
      <c r="BF5" s="279">
        <v>315</v>
      </c>
      <c r="BG5" s="279">
        <v>121</v>
      </c>
      <c r="BH5" s="279">
        <v>6</v>
      </c>
      <c r="BI5" s="279">
        <v>421</v>
      </c>
      <c r="BJ5" s="279">
        <v>333</v>
      </c>
      <c r="BK5" s="279">
        <v>112</v>
      </c>
      <c r="BL5" s="279">
        <v>23</v>
      </c>
      <c r="BM5" s="279">
        <v>257</v>
      </c>
      <c r="BN5" s="279">
        <v>120</v>
      </c>
      <c r="BO5" s="435">
        <v>2</v>
      </c>
      <c r="BP5" s="434">
        <v>12042</v>
      </c>
      <c r="BQ5" s="279">
        <v>364</v>
      </c>
      <c r="BR5" s="279">
        <v>488</v>
      </c>
      <c r="BS5" s="279">
        <v>552</v>
      </c>
      <c r="BT5" s="279">
        <v>312</v>
      </c>
      <c r="BU5" s="279">
        <v>73</v>
      </c>
      <c r="BV5" s="279">
        <v>1879</v>
      </c>
      <c r="BW5" s="279">
        <v>136</v>
      </c>
      <c r="BX5" s="279">
        <v>32</v>
      </c>
      <c r="BY5" s="279">
        <v>808</v>
      </c>
      <c r="BZ5" s="279">
        <v>554</v>
      </c>
      <c r="CA5" s="279">
        <v>159</v>
      </c>
      <c r="CB5" s="279">
        <v>96</v>
      </c>
      <c r="CC5" s="279">
        <v>159</v>
      </c>
      <c r="CD5" s="279">
        <v>200</v>
      </c>
      <c r="CE5" s="279">
        <v>127</v>
      </c>
      <c r="CF5" s="279">
        <v>271</v>
      </c>
      <c r="CG5" s="279">
        <v>89</v>
      </c>
      <c r="CH5" s="279">
        <v>834</v>
      </c>
      <c r="CI5" s="279">
        <v>474</v>
      </c>
      <c r="CJ5" s="279">
        <v>148</v>
      </c>
      <c r="CK5" s="279">
        <v>132</v>
      </c>
      <c r="CL5" s="279">
        <v>866</v>
      </c>
      <c r="CM5" s="279">
        <v>489</v>
      </c>
      <c r="CN5" s="279">
        <v>315</v>
      </c>
      <c r="CO5" s="279">
        <v>112</v>
      </c>
      <c r="CP5" s="279">
        <v>12</v>
      </c>
      <c r="CQ5" s="279">
        <v>418</v>
      </c>
      <c r="CR5" s="279">
        <v>305</v>
      </c>
      <c r="CS5" s="279">
        <v>129</v>
      </c>
      <c r="CT5" s="289">
        <v>1056</v>
      </c>
      <c r="CU5" s="289">
        <v>25</v>
      </c>
      <c r="CV5" s="289">
        <v>235</v>
      </c>
      <c r="CW5" s="289">
        <v>138</v>
      </c>
      <c r="CX5" s="436">
        <v>55</v>
      </c>
      <c r="CY5" s="434">
        <v>12497</v>
      </c>
      <c r="CZ5" s="279">
        <v>399</v>
      </c>
      <c r="DA5" s="279">
        <v>418</v>
      </c>
      <c r="DB5" s="279">
        <v>522</v>
      </c>
      <c r="DC5" s="279">
        <v>356</v>
      </c>
      <c r="DD5" s="279">
        <v>65</v>
      </c>
      <c r="DE5" s="279">
        <v>1915</v>
      </c>
      <c r="DF5" s="279">
        <v>148</v>
      </c>
      <c r="DG5" s="279">
        <v>42</v>
      </c>
      <c r="DH5" s="279">
        <v>802</v>
      </c>
      <c r="DI5" s="279">
        <v>591</v>
      </c>
      <c r="DJ5" s="279">
        <v>130</v>
      </c>
      <c r="DK5" s="279">
        <v>92</v>
      </c>
      <c r="DL5" s="279">
        <v>174</v>
      </c>
      <c r="DM5" s="279">
        <v>177</v>
      </c>
      <c r="DN5" s="279">
        <v>144</v>
      </c>
      <c r="DO5" s="279">
        <v>293</v>
      </c>
      <c r="DP5" s="279">
        <v>124</v>
      </c>
      <c r="DQ5" s="279">
        <v>810</v>
      </c>
      <c r="DR5" s="279">
        <v>388</v>
      </c>
      <c r="DS5" s="279">
        <v>159</v>
      </c>
      <c r="DT5" s="279">
        <v>179</v>
      </c>
      <c r="DU5" s="279">
        <v>902</v>
      </c>
      <c r="DV5" s="279">
        <v>476</v>
      </c>
      <c r="DW5" s="279">
        <v>360</v>
      </c>
      <c r="DX5" s="279">
        <v>130</v>
      </c>
      <c r="DY5" s="279">
        <v>6</v>
      </c>
      <c r="DZ5" s="279">
        <v>450</v>
      </c>
      <c r="EA5" s="279">
        <v>361</v>
      </c>
      <c r="EB5" s="279">
        <v>136</v>
      </c>
      <c r="EC5" s="279">
        <v>1090</v>
      </c>
      <c r="ED5" s="279">
        <v>26</v>
      </c>
      <c r="EE5" s="279">
        <v>235</v>
      </c>
      <c r="EF5" s="279">
        <v>107</v>
      </c>
      <c r="EG5" s="435">
        <v>290</v>
      </c>
      <c r="EH5" s="434">
        <v>12157</v>
      </c>
      <c r="EI5" s="440">
        <v>440</v>
      </c>
      <c r="EJ5" s="440">
        <v>427</v>
      </c>
      <c r="EK5" s="440">
        <v>507</v>
      </c>
      <c r="EL5" s="440">
        <v>370</v>
      </c>
      <c r="EM5" s="440">
        <v>80</v>
      </c>
      <c r="EN5" s="279">
        <v>1962</v>
      </c>
      <c r="EO5" s="279">
        <v>173</v>
      </c>
      <c r="EP5" s="279">
        <v>54</v>
      </c>
      <c r="EQ5" s="279">
        <v>825</v>
      </c>
      <c r="ER5" s="279">
        <v>527</v>
      </c>
      <c r="ES5" s="279">
        <v>143</v>
      </c>
      <c r="ET5" s="279">
        <v>87</v>
      </c>
      <c r="EU5" s="440">
        <v>172</v>
      </c>
      <c r="EV5" s="440">
        <v>193</v>
      </c>
      <c r="EW5" s="440">
        <v>132</v>
      </c>
      <c r="EX5" s="440">
        <v>245</v>
      </c>
      <c r="EY5" s="440">
        <v>109</v>
      </c>
      <c r="EZ5" s="279">
        <v>796</v>
      </c>
      <c r="FA5" s="279">
        <v>455</v>
      </c>
      <c r="FB5" s="279">
        <v>171</v>
      </c>
      <c r="FC5" s="279">
        <v>157</v>
      </c>
      <c r="FD5" s="279">
        <v>838</v>
      </c>
      <c r="FE5" s="279">
        <v>476</v>
      </c>
      <c r="FF5" s="279">
        <v>339</v>
      </c>
      <c r="FG5" s="279">
        <v>119</v>
      </c>
      <c r="FH5" s="279">
        <v>10</v>
      </c>
      <c r="FI5" s="279">
        <v>441</v>
      </c>
      <c r="FJ5" s="279">
        <v>303</v>
      </c>
      <c r="FK5" s="279">
        <v>122</v>
      </c>
      <c r="FL5" s="279">
        <v>1097</v>
      </c>
      <c r="FM5" s="279">
        <v>32</v>
      </c>
      <c r="FN5" s="279">
        <v>256</v>
      </c>
      <c r="FO5" s="279">
        <v>0</v>
      </c>
      <c r="FP5" s="279">
        <v>85</v>
      </c>
      <c r="FQ5" s="435">
        <v>14</v>
      </c>
      <c r="FR5" s="384">
        <v>12810</v>
      </c>
      <c r="FS5" s="266">
        <v>459</v>
      </c>
      <c r="FT5" s="266">
        <v>1086</v>
      </c>
      <c r="FU5" s="266">
        <v>0</v>
      </c>
      <c r="FV5" s="266">
        <v>0</v>
      </c>
      <c r="FW5" s="266">
        <v>362</v>
      </c>
      <c r="FX5" s="266">
        <v>84</v>
      </c>
      <c r="FY5" s="266">
        <v>2015</v>
      </c>
      <c r="FZ5" s="266">
        <v>141</v>
      </c>
      <c r="GA5" s="266">
        <v>31</v>
      </c>
      <c r="GB5" s="266">
        <v>782</v>
      </c>
      <c r="GC5" s="266">
        <v>566</v>
      </c>
      <c r="GD5" s="266">
        <v>171</v>
      </c>
      <c r="GE5" s="266">
        <v>111</v>
      </c>
      <c r="GF5" s="266">
        <v>183</v>
      </c>
      <c r="GG5" s="266">
        <v>198</v>
      </c>
      <c r="GH5" s="266">
        <v>121</v>
      </c>
      <c r="GI5" s="266">
        <v>326</v>
      </c>
      <c r="GJ5" s="266">
        <v>90</v>
      </c>
      <c r="GK5" s="266">
        <v>828</v>
      </c>
      <c r="GL5" s="266">
        <v>475</v>
      </c>
      <c r="GM5" s="266">
        <v>165</v>
      </c>
      <c r="GN5" s="266">
        <v>163</v>
      </c>
      <c r="GO5" s="266">
        <v>948</v>
      </c>
      <c r="GP5" s="266">
        <v>540</v>
      </c>
      <c r="GQ5" s="266">
        <v>343</v>
      </c>
      <c r="GR5" s="266">
        <v>129</v>
      </c>
      <c r="GS5" s="266">
        <v>7</v>
      </c>
      <c r="GT5" s="266">
        <v>430</v>
      </c>
      <c r="GU5" s="266">
        <v>331</v>
      </c>
      <c r="GV5" s="266">
        <v>137</v>
      </c>
      <c r="GW5" s="266">
        <v>1093</v>
      </c>
      <c r="GX5" s="266">
        <v>35</v>
      </c>
      <c r="GY5" s="266">
        <v>294</v>
      </c>
      <c r="GZ5" s="266">
        <v>0</v>
      </c>
      <c r="HA5" s="266">
        <v>0</v>
      </c>
      <c r="HB5" s="266">
        <v>0</v>
      </c>
      <c r="HC5" s="266">
        <v>150</v>
      </c>
      <c r="HD5" s="266">
        <v>16</v>
      </c>
      <c r="HE5" s="395">
        <v>0</v>
      </c>
      <c r="HG5"/>
      <c r="HH5"/>
      <c r="HI5"/>
      <c r="HJ5"/>
    </row>
    <row r="6" spans="1:218" ht="13.5" customHeight="1">
      <c r="A6" s="3" t="s">
        <v>73</v>
      </c>
      <c r="B6" s="429">
        <v>503</v>
      </c>
      <c r="C6" s="281">
        <v>30</v>
      </c>
      <c r="D6" s="281">
        <v>49</v>
      </c>
      <c r="E6" s="282">
        <v>35</v>
      </c>
      <c r="F6" s="281">
        <v>18</v>
      </c>
      <c r="G6" s="283">
        <v>11</v>
      </c>
      <c r="H6" s="283">
        <v>42</v>
      </c>
      <c r="I6" s="283">
        <v>7</v>
      </c>
      <c r="J6" s="283">
        <v>5</v>
      </c>
      <c r="K6" s="283">
        <v>89</v>
      </c>
      <c r="L6" s="284">
        <v>19</v>
      </c>
      <c r="M6" s="284">
        <v>6</v>
      </c>
      <c r="N6" s="284">
        <v>40</v>
      </c>
      <c r="O6" s="284">
        <v>21</v>
      </c>
      <c r="P6" s="284">
        <v>15</v>
      </c>
      <c r="Q6" s="285">
        <v>28</v>
      </c>
      <c r="R6" s="285">
        <v>6</v>
      </c>
      <c r="S6" s="285">
        <v>5</v>
      </c>
      <c r="T6" s="285">
        <v>1</v>
      </c>
      <c r="U6" s="285">
        <v>7</v>
      </c>
      <c r="V6" s="284">
        <v>10</v>
      </c>
      <c r="W6" s="284">
        <v>4</v>
      </c>
      <c r="X6" s="284">
        <v>4</v>
      </c>
      <c r="Y6" s="284">
        <v>3</v>
      </c>
      <c r="Z6" s="284">
        <v>6</v>
      </c>
      <c r="AA6" s="284">
        <v>5</v>
      </c>
      <c r="AB6" s="284">
        <v>12</v>
      </c>
      <c r="AC6" s="284">
        <v>1</v>
      </c>
      <c r="AD6" s="284">
        <v>10</v>
      </c>
      <c r="AE6" s="284" t="s">
        <v>134</v>
      </c>
      <c r="AF6" s="284">
        <v>8</v>
      </c>
      <c r="AG6" s="284">
        <v>2</v>
      </c>
      <c r="AH6" s="368">
        <v>4</v>
      </c>
      <c r="AI6" s="315">
        <v>1774</v>
      </c>
      <c r="AJ6" s="273">
        <v>6</v>
      </c>
      <c r="AK6" s="273">
        <v>286</v>
      </c>
      <c r="AL6" s="273">
        <v>539</v>
      </c>
      <c r="AM6" s="273">
        <v>525</v>
      </c>
      <c r="AN6" s="273">
        <v>74</v>
      </c>
      <c r="AO6" s="273">
        <v>10</v>
      </c>
      <c r="AP6" s="273">
        <v>1</v>
      </c>
      <c r="AQ6" s="273">
        <v>31</v>
      </c>
      <c r="AR6" s="273">
        <v>26</v>
      </c>
      <c r="AS6" s="273">
        <v>11</v>
      </c>
      <c r="AT6" s="273">
        <v>5</v>
      </c>
      <c r="AU6" s="273">
        <v>5</v>
      </c>
      <c r="AV6" s="273">
        <v>5</v>
      </c>
      <c r="AW6" s="273">
        <v>6</v>
      </c>
      <c r="AX6" s="273">
        <v>11</v>
      </c>
      <c r="AY6" s="273">
        <v>8</v>
      </c>
      <c r="AZ6" s="273">
        <v>53</v>
      </c>
      <c r="BA6" s="273">
        <v>17</v>
      </c>
      <c r="BB6" s="273">
        <v>5</v>
      </c>
      <c r="BC6" s="273">
        <v>6</v>
      </c>
      <c r="BD6" s="273">
        <v>41</v>
      </c>
      <c r="BE6" s="273">
        <v>23</v>
      </c>
      <c r="BF6" s="273">
        <v>12</v>
      </c>
      <c r="BG6" s="273">
        <v>8</v>
      </c>
      <c r="BH6" s="273">
        <v>0</v>
      </c>
      <c r="BI6" s="273">
        <v>21</v>
      </c>
      <c r="BJ6" s="273">
        <v>16</v>
      </c>
      <c r="BK6" s="273">
        <v>7</v>
      </c>
      <c r="BL6" s="273">
        <v>2</v>
      </c>
      <c r="BM6" s="273">
        <v>11</v>
      </c>
      <c r="BN6" s="273">
        <v>3</v>
      </c>
      <c r="BO6" s="390">
        <v>0</v>
      </c>
      <c r="BP6" s="437">
        <v>521</v>
      </c>
      <c r="BQ6" s="273">
        <v>6</v>
      </c>
      <c r="BR6" s="273">
        <v>23</v>
      </c>
      <c r="BS6" s="273">
        <v>11</v>
      </c>
      <c r="BT6" s="273">
        <v>18</v>
      </c>
      <c r="BU6" s="273">
        <v>3</v>
      </c>
      <c r="BV6" s="273">
        <v>97</v>
      </c>
      <c r="BW6" s="273">
        <v>4</v>
      </c>
      <c r="BX6" s="273">
        <v>2</v>
      </c>
      <c r="BY6" s="273">
        <v>32</v>
      </c>
      <c r="BZ6" s="273">
        <v>19</v>
      </c>
      <c r="CA6" s="273">
        <v>5</v>
      </c>
      <c r="CB6" s="273">
        <v>3</v>
      </c>
      <c r="CC6" s="273">
        <v>6</v>
      </c>
      <c r="CD6" s="273">
        <v>6</v>
      </c>
      <c r="CE6" s="273">
        <v>8</v>
      </c>
      <c r="CF6" s="273">
        <v>14</v>
      </c>
      <c r="CG6" s="273">
        <v>2</v>
      </c>
      <c r="CH6" s="273">
        <v>45</v>
      </c>
      <c r="CI6" s="273">
        <v>24</v>
      </c>
      <c r="CJ6" s="273">
        <v>4</v>
      </c>
      <c r="CK6" s="273">
        <v>8</v>
      </c>
      <c r="CL6" s="273">
        <v>40</v>
      </c>
      <c r="CM6" s="273">
        <v>19</v>
      </c>
      <c r="CN6" s="273">
        <v>19</v>
      </c>
      <c r="CO6" s="273">
        <v>6</v>
      </c>
      <c r="CP6" s="273">
        <v>0</v>
      </c>
      <c r="CQ6" s="273">
        <v>15</v>
      </c>
      <c r="CR6" s="273">
        <v>9</v>
      </c>
      <c r="CS6" s="273">
        <v>6</v>
      </c>
      <c r="CT6" s="273">
        <v>48</v>
      </c>
      <c r="CU6" s="273">
        <v>1</v>
      </c>
      <c r="CV6" s="273">
        <v>11</v>
      </c>
      <c r="CW6" s="273">
        <v>7</v>
      </c>
      <c r="CX6" s="390">
        <v>0</v>
      </c>
      <c r="CY6" s="314">
        <v>557</v>
      </c>
      <c r="CZ6" s="273">
        <v>15</v>
      </c>
      <c r="DA6" s="273">
        <v>10</v>
      </c>
      <c r="DB6" s="273">
        <v>16</v>
      </c>
      <c r="DC6" s="273">
        <v>25</v>
      </c>
      <c r="DD6" s="273">
        <v>7</v>
      </c>
      <c r="DE6" s="273">
        <v>78</v>
      </c>
      <c r="DF6" s="273">
        <v>2</v>
      </c>
      <c r="DG6" s="273">
        <v>1</v>
      </c>
      <c r="DH6" s="273">
        <v>42</v>
      </c>
      <c r="DI6" s="273">
        <v>24</v>
      </c>
      <c r="DJ6" s="273">
        <v>11</v>
      </c>
      <c r="DK6" s="273">
        <v>1</v>
      </c>
      <c r="DL6" s="273">
        <v>9</v>
      </c>
      <c r="DM6" s="273">
        <v>9</v>
      </c>
      <c r="DN6" s="273">
        <v>7</v>
      </c>
      <c r="DO6" s="273">
        <v>11</v>
      </c>
      <c r="DP6" s="273">
        <v>1</v>
      </c>
      <c r="DQ6" s="273">
        <v>44</v>
      </c>
      <c r="DR6" s="273">
        <v>33</v>
      </c>
      <c r="DS6" s="273">
        <v>7</v>
      </c>
      <c r="DT6" s="273">
        <v>11</v>
      </c>
      <c r="DU6" s="273">
        <v>43</v>
      </c>
      <c r="DV6" s="273">
        <v>23</v>
      </c>
      <c r="DW6" s="273">
        <v>18</v>
      </c>
      <c r="DX6" s="273">
        <v>4</v>
      </c>
      <c r="DY6" s="273">
        <v>0</v>
      </c>
      <c r="DZ6" s="273">
        <v>15</v>
      </c>
      <c r="EA6" s="273">
        <v>18</v>
      </c>
      <c r="EB6" s="273">
        <v>2</v>
      </c>
      <c r="EC6" s="273">
        <v>43</v>
      </c>
      <c r="ED6" s="273">
        <v>3</v>
      </c>
      <c r="EE6" s="273">
        <v>12</v>
      </c>
      <c r="EF6" s="273">
        <v>6</v>
      </c>
      <c r="EG6" s="390">
        <v>6</v>
      </c>
      <c r="EH6" s="315">
        <v>589</v>
      </c>
      <c r="EI6" s="268">
        <v>12</v>
      </c>
      <c r="EJ6" s="268">
        <v>8</v>
      </c>
      <c r="EK6" s="268">
        <v>11</v>
      </c>
      <c r="EL6" s="268">
        <v>24</v>
      </c>
      <c r="EM6" s="268">
        <v>6</v>
      </c>
      <c r="EN6" s="268">
        <v>94</v>
      </c>
      <c r="EO6" s="268">
        <v>7</v>
      </c>
      <c r="EP6" s="268">
        <v>4</v>
      </c>
      <c r="EQ6" s="268">
        <v>48</v>
      </c>
      <c r="ER6" s="268">
        <v>20</v>
      </c>
      <c r="ES6" s="268">
        <v>8</v>
      </c>
      <c r="ET6" s="268">
        <v>4</v>
      </c>
      <c r="EU6" s="268">
        <v>7</v>
      </c>
      <c r="EV6" s="268">
        <v>3</v>
      </c>
      <c r="EW6" s="268">
        <v>5</v>
      </c>
      <c r="EX6" s="268">
        <v>16</v>
      </c>
      <c r="EY6" s="268">
        <v>3</v>
      </c>
      <c r="EZ6" s="268">
        <v>49</v>
      </c>
      <c r="FA6" s="441">
        <v>25</v>
      </c>
      <c r="FB6" s="441">
        <v>6</v>
      </c>
      <c r="FC6" s="442">
        <v>8</v>
      </c>
      <c r="FD6" s="442">
        <v>53</v>
      </c>
      <c r="FE6" s="442">
        <v>25</v>
      </c>
      <c r="FF6" s="442">
        <v>27</v>
      </c>
      <c r="FG6" s="268">
        <v>2</v>
      </c>
      <c r="FH6" s="268">
        <v>1</v>
      </c>
      <c r="FI6" s="268">
        <v>13</v>
      </c>
      <c r="FJ6" s="268">
        <v>17</v>
      </c>
      <c r="FK6" s="268">
        <v>8</v>
      </c>
      <c r="FL6" s="268">
        <v>60</v>
      </c>
      <c r="FM6" s="268">
        <v>0</v>
      </c>
      <c r="FN6" s="276">
        <v>11</v>
      </c>
      <c r="FO6" s="443">
        <v>0</v>
      </c>
      <c r="FP6" s="276">
        <v>4</v>
      </c>
      <c r="FQ6" s="444">
        <v>0</v>
      </c>
      <c r="FR6" s="396">
        <v>676</v>
      </c>
      <c r="FS6" s="269">
        <v>22</v>
      </c>
      <c r="FT6" s="269">
        <v>53</v>
      </c>
      <c r="FU6" s="270">
        <v>0</v>
      </c>
      <c r="FV6" s="270">
        <v>0</v>
      </c>
      <c r="FW6" s="269">
        <v>27</v>
      </c>
      <c r="FX6" s="269">
        <v>5</v>
      </c>
      <c r="FY6" s="269">
        <v>87</v>
      </c>
      <c r="FZ6" s="269">
        <v>2</v>
      </c>
      <c r="GA6" s="269">
        <v>2</v>
      </c>
      <c r="GB6" s="269">
        <v>40</v>
      </c>
      <c r="GC6" s="269">
        <v>32</v>
      </c>
      <c r="GD6" s="269">
        <v>14</v>
      </c>
      <c r="GE6" s="269">
        <v>5</v>
      </c>
      <c r="GF6" s="269">
        <v>5</v>
      </c>
      <c r="GG6" s="269">
        <v>7</v>
      </c>
      <c r="GH6" s="269">
        <v>4</v>
      </c>
      <c r="GI6" s="269">
        <v>24</v>
      </c>
      <c r="GJ6" s="269">
        <v>6</v>
      </c>
      <c r="GK6" s="269">
        <v>64</v>
      </c>
      <c r="GL6" s="269">
        <v>24</v>
      </c>
      <c r="GM6" s="269">
        <v>14</v>
      </c>
      <c r="GN6" s="269">
        <v>8</v>
      </c>
      <c r="GO6" s="269">
        <v>46</v>
      </c>
      <c r="GP6" s="269">
        <v>36</v>
      </c>
      <c r="GQ6" s="269">
        <v>15</v>
      </c>
      <c r="GR6" s="269">
        <v>8</v>
      </c>
      <c r="GS6" s="269">
        <v>0</v>
      </c>
      <c r="GT6" s="269">
        <v>14</v>
      </c>
      <c r="GU6" s="269">
        <v>21</v>
      </c>
      <c r="GV6" s="269">
        <v>4</v>
      </c>
      <c r="GW6" s="269">
        <v>52</v>
      </c>
      <c r="GX6" s="269">
        <v>7</v>
      </c>
      <c r="GY6" s="269">
        <v>18</v>
      </c>
      <c r="GZ6" s="375">
        <v>0</v>
      </c>
      <c r="HA6" s="375">
        <v>0</v>
      </c>
      <c r="HB6" s="375">
        <v>0</v>
      </c>
      <c r="HC6" s="269">
        <v>9</v>
      </c>
      <c r="HD6" s="269">
        <v>1</v>
      </c>
      <c r="HE6" s="297">
        <v>0</v>
      </c>
      <c r="HG6"/>
      <c r="HH6"/>
      <c r="HI6"/>
      <c r="HJ6"/>
    </row>
    <row r="7" spans="1:218" ht="13.5" customHeight="1">
      <c r="A7" s="124" t="s">
        <v>74</v>
      </c>
      <c r="B7" s="365">
        <v>2332</v>
      </c>
      <c r="C7" s="284">
        <v>227</v>
      </c>
      <c r="D7" s="284">
        <v>139</v>
      </c>
      <c r="E7" s="284">
        <v>224</v>
      </c>
      <c r="F7" s="284">
        <v>49</v>
      </c>
      <c r="G7" s="283">
        <v>95</v>
      </c>
      <c r="H7" s="283">
        <v>125</v>
      </c>
      <c r="I7" s="283">
        <v>40</v>
      </c>
      <c r="J7" s="283">
        <v>24</v>
      </c>
      <c r="K7" s="283">
        <v>346</v>
      </c>
      <c r="L7" s="284">
        <v>143</v>
      </c>
      <c r="M7" s="284">
        <v>36</v>
      </c>
      <c r="N7" s="284">
        <v>166</v>
      </c>
      <c r="O7" s="284">
        <v>93</v>
      </c>
      <c r="P7" s="284">
        <v>51</v>
      </c>
      <c r="Q7" s="285">
        <v>85</v>
      </c>
      <c r="R7" s="285">
        <v>62</v>
      </c>
      <c r="S7" s="285">
        <v>31</v>
      </c>
      <c r="T7" s="285">
        <v>40</v>
      </c>
      <c r="U7" s="285">
        <v>15</v>
      </c>
      <c r="V7" s="284">
        <v>63</v>
      </c>
      <c r="W7" s="284">
        <v>20</v>
      </c>
      <c r="X7" s="284">
        <v>31</v>
      </c>
      <c r="Y7" s="284">
        <v>9</v>
      </c>
      <c r="Z7" s="284">
        <v>19</v>
      </c>
      <c r="AA7" s="284">
        <v>18</v>
      </c>
      <c r="AB7" s="284">
        <v>74</v>
      </c>
      <c r="AC7" s="284">
        <v>20</v>
      </c>
      <c r="AD7" s="284">
        <v>29</v>
      </c>
      <c r="AE7" s="284" t="s">
        <v>134</v>
      </c>
      <c r="AF7" s="284">
        <v>44</v>
      </c>
      <c r="AG7" s="284">
        <v>5</v>
      </c>
      <c r="AH7" s="368">
        <v>9</v>
      </c>
      <c r="AI7" s="315">
        <v>2234</v>
      </c>
      <c r="AJ7" s="273">
        <v>5</v>
      </c>
      <c r="AK7" s="273">
        <v>75</v>
      </c>
      <c r="AL7" s="273">
        <v>155</v>
      </c>
      <c r="AM7" s="273">
        <v>185</v>
      </c>
      <c r="AN7" s="273">
        <v>326</v>
      </c>
      <c r="AO7" s="273">
        <v>45</v>
      </c>
      <c r="AP7" s="273">
        <v>10</v>
      </c>
      <c r="AQ7" s="273">
        <v>160</v>
      </c>
      <c r="AR7" s="273">
        <v>134</v>
      </c>
      <c r="AS7" s="273">
        <v>18</v>
      </c>
      <c r="AT7" s="273">
        <v>31</v>
      </c>
      <c r="AU7" s="273">
        <v>43</v>
      </c>
      <c r="AV7" s="273">
        <v>48</v>
      </c>
      <c r="AW7" s="273">
        <v>26</v>
      </c>
      <c r="AX7" s="273">
        <v>44</v>
      </c>
      <c r="AY7" s="273">
        <v>31</v>
      </c>
      <c r="AZ7" s="273">
        <v>170</v>
      </c>
      <c r="BA7" s="273">
        <v>77</v>
      </c>
      <c r="BB7" s="273">
        <v>36</v>
      </c>
      <c r="BC7" s="273">
        <v>18</v>
      </c>
      <c r="BD7" s="273">
        <v>155</v>
      </c>
      <c r="BE7" s="273">
        <v>102</v>
      </c>
      <c r="BF7" s="273">
        <v>49</v>
      </c>
      <c r="BG7" s="273">
        <v>20</v>
      </c>
      <c r="BH7" s="273">
        <v>2</v>
      </c>
      <c r="BI7" s="273">
        <v>92</v>
      </c>
      <c r="BJ7" s="273">
        <v>66</v>
      </c>
      <c r="BK7" s="273">
        <v>38</v>
      </c>
      <c r="BL7" s="273">
        <v>2</v>
      </c>
      <c r="BM7" s="273">
        <v>67</v>
      </c>
      <c r="BN7" s="273">
        <v>3</v>
      </c>
      <c r="BO7" s="390">
        <v>1</v>
      </c>
      <c r="BP7" s="437">
        <v>2489</v>
      </c>
      <c r="BQ7" s="273">
        <v>95</v>
      </c>
      <c r="BR7" s="273">
        <v>121</v>
      </c>
      <c r="BS7" s="273">
        <v>147</v>
      </c>
      <c r="BT7" s="273">
        <v>49</v>
      </c>
      <c r="BU7" s="273">
        <v>17</v>
      </c>
      <c r="BV7" s="273">
        <v>354</v>
      </c>
      <c r="BW7" s="273">
        <v>30</v>
      </c>
      <c r="BX7" s="273">
        <v>7</v>
      </c>
      <c r="BY7" s="273">
        <v>179</v>
      </c>
      <c r="BZ7" s="273">
        <v>148</v>
      </c>
      <c r="CA7" s="273">
        <v>24</v>
      </c>
      <c r="CB7" s="273">
        <v>32</v>
      </c>
      <c r="CC7" s="273">
        <v>43</v>
      </c>
      <c r="CD7" s="273">
        <v>56</v>
      </c>
      <c r="CE7" s="273">
        <v>30</v>
      </c>
      <c r="CF7" s="273">
        <v>55</v>
      </c>
      <c r="CG7" s="273">
        <v>18</v>
      </c>
      <c r="CH7" s="273">
        <v>133</v>
      </c>
      <c r="CI7" s="273">
        <v>89</v>
      </c>
      <c r="CJ7" s="273">
        <v>27</v>
      </c>
      <c r="CK7" s="273">
        <v>23</v>
      </c>
      <c r="CL7" s="273">
        <v>189</v>
      </c>
      <c r="CM7" s="273">
        <v>89</v>
      </c>
      <c r="CN7" s="273">
        <v>49</v>
      </c>
      <c r="CO7" s="273">
        <v>16</v>
      </c>
      <c r="CP7" s="273">
        <v>1</v>
      </c>
      <c r="CQ7" s="273">
        <v>99</v>
      </c>
      <c r="CR7" s="273">
        <v>62</v>
      </c>
      <c r="CS7" s="273">
        <v>30</v>
      </c>
      <c r="CT7" s="273">
        <v>201</v>
      </c>
      <c r="CU7" s="273">
        <v>7</v>
      </c>
      <c r="CV7" s="273">
        <v>57</v>
      </c>
      <c r="CW7" s="273">
        <v>10</v>
      </c>
      <c r="CX7" s="390">
        <v>2</v>
      </c>
      <c r="CY7" s="314">
        <v>2570</v>
      </c>
      <c r="CZ7" s="273">
        <v>98</v>
      </c>
      <c r="DA7" s="273">
        <v>104</v>
      </c>
      <c r="DB7" s="273">
        <v>139</v>
      </c>
      <c r="DC7" s="273">
        <v>53</v>
      </c>
      <c r="DD7" s="273">
        <v>16</v>
      </c>
      <c r="DE7" s="273">
        <v>365</v>
      </c>
      <c r="DF7" s="273">
        <v>46</v>
      </c>
      <c r="DG7" s="273">
        <v>5</v>
      </c>
      <c r="DH7" s="273">
        <v>171</v>
      </c>
      <c r="DI7" s="273">
        <v>145</v>
      </c>
      <c r="DJ7" s="273">
        <v>20</v>
      </c>
      <c r="DK7" s="273">
        <v>27</v>
      </c>
      <c r="DL7" s="273">
        <v>33</v>
      </c>
      <c r="DM7" s="273">
        <v>42</v>
      </c>
      <c r="DN7" s="273">
        <v>32</v>
      </c>
      <c r="DO7" s="273">
        <v>54</v>
      </c>
      <c r="DP7" s="273">
        <v>26</v>
      </c>
      <c r="DQ7" s="273">
        <v>151</v>
      </c>
      <c r="DR7" s="273">
        <v>64</v>
      </c>
      <c r="DS7" s="273">
        <v>28</v>
      </c>
      <c r="DT7" s="273">
        <v>38</v>
      </c>
      <c r="DU7" s="273">
        <v>173</v>
      </c>
      <c r="DV7" s="273">
        <v>88</v>
      </c>
      <c r="DW7" s="273">
        <v>69</v>
      </c>
      <c r="DX7" s="273">
        <v>27</v>
      </c>
      <c r="DY7" s="273">
        <v>2</v>
      </c>
      <c r="DZ7" s="273">
        <v>104</v>
      </c>
      <c r="EA7" s="273">
        <v>68</v>
      </c>
      <c r="EB7" s="273">
        <v>34</v>
      </c>
      <c r="EC7" s="273">
        <v>229</v>
      </c>
      <c r="ED7" s="273">
        <v>9</v>
      </c>
      <c r="EE7" s="273">
        <v>68</v>
      </c>
      <c r="EF7" s="273">
        <v>9</v>
      </c>
      <c r="EG7" s="390">
        <v>33</v>
      </c>
      <c r="EH7" s="315">
        <v>2670</v>
      </c>
      <c r="EI7" s="268">
        <v>109</v>
      </c>
      <c r="EJ7" s="268">
        <v>118</v>
      </c>
      <c r="EK7" s="268">
        <v>138</v>
      </c>
      <c r="EL7" s="268">
        <v>65</v>
      </c>
      <c r="EM7" s="268">
        <v>18</v>
      </c>
      <c r="EN7" s="268">
        <v>432</v>
      </c>
      <c r="EO7" s="268">
        <v>42</v>
      </c>
      <c r="EP7" s="268">
        <v>12</v>
      </c>
      <c r="EQ7" s="268">
        <v>165</v>
      </c>
      <c r="ER7" s="268">
        <v>127</v>
      </c>
      <c r="ES7" s="268">
        <v>29</v>
      </c>
      <c r="ET7" s="268">
        <v>18</v>
      </c>
      <c r="EU7" s="268">
        <v>45</v>
      </c>
      <c r="EV7" s="268">
        <v>56</v>
      </c>
      <c r="EW7" s="268">
        <v>27</v>
      </c>
      <c r="EX7" s="268">
        <v>55</v>
      </c>
      <c r="EY7" s="268">
        <v>26</v>
      </c>
      <c r="EZ7" s="268">
        <v>132</v>
      </c>
      <c r="FA7" s="441">
        <v>103</v>
      </c>
      <c r="FB7" s="441">
        <v>41</v>
      </c>
      <c r="FC7" s="442">
        <v>36</v>
      </c>
      <c r="FD7" s="442">
        <v>181</v>
      </c>
      <c r="FE7" s="442">
        <v>99</v>
      </c>
      <c r="FF7" s="442">
        <v>86</v>
      </c>
      <c r="FG7" s="268">
        <v>14</v>
      </c>
      <c r="FH7" s="268">
        <v>0</v>
      </c>
      <c r="FI7" s="268">
        <v>104</v>
      </c>
      <c r="FJ7" s="268">
        <v>56</v>
      </c>
      <c r="FK7" s="268">
        <v>31</v>
      </c>
      <c r="FL7" s="268">
        <v>238</v>
      </c>
      <c r="FM7" s="268">
        <v>5</v>
      </c>
      <c r="FN7" s="276">
        <v>53</v>
      </c>
      <c r="FO7" s="443">
        <v>0</v>
      </c>
      <c r="FP7" s="276">
        <v>6</v>
      </c>
      <c r="FQ7" s="444">
        <v>3</v>
      </c>
      <c r="FR7" s="315">
        <v>2797</v>
      </c>
      <c r="FS7" s="269">
        <v>115</v>
      </c>
      <c r="FT7" s="269">
        <v>280</v>
      </c>
      <c r="FU7" s="270">
        <v>0</v>
      </c>
      <c r="FV7" s="270">
        <v>0</v>
      </c>
      <c r="FW7" s="269">
        <v>72</v>
      </c>
      <c r="FX7" s="269">
        <v>27</v>
      </c>
      <c r="FY7" s="269">
        <v>381</v>
      </c>
      <c r="FZ7" s="269">
        <v>37</v>
      </c>
      <c r="GA7" s="269">
        <v>8</v>
      </c>
      <c r="GB7" s="269">
        <v>174</v>
      </c>
      <c r="GC7" s="269">
        <v>131</v>
      </c>
      <c r="GD7" s="269">
        <v>27</v>
      </c>
      <c r="GE7" s="269">
        <v>32</v>
      </c>
      <c r="GF7" s="269">
        <v>65</v>
      </c>
      <c r="GG7" s="269">
        <v>49</v>
      </c>
      <c r="GH7" s="269">
        <v>29</v>
      </c>
      <c r="GI7" s="269">
        <v>76</v>
      </c>
      <c r="GJ7" s="269">
        <v>17</v>
      </c>
      <c r="GK7" s="269">
        <v>169</v>
      </c>
      <c r="GL7" s="269">
        <v>95</v>
      </c>
      <c r="GM7" s="269">
        <v>35</v>
      </c>
      <c r="GN7" s="269">
        <v>36</v>
      </c>
      <c r="GO7" s="269">
        <v>193</v>
      </c>
      <c r="GP7" s="269">
        <v>95</v>
      </c>
      <c r="GQ7" s="269">
        <v>81</v>
      </c>
      <c r="GR7" s="269">
        <v>26</v>
      </c>
      <c r="GS7" s="269">
        <v>1</v>
      </c>
      <c r="GT7" s="269">
        <v>100</v>
      </c>
      <c r="GU7" s="269">
        <v>68</v>
      </c>
      <c r="GV7" s="269">
        <v>40</v>
      </c>
      <c r="GW7" s="269">
        <v>251</v>
      </c>
      <c r="GX7" s="269">
        <v>9</v>
      </c>
      <c r="GY7" s="269">
        <v>62</v>
      </c>
      <c r="GZ7" s="270">
        <v>0</v>
      </c>
      <c r="HA7" s="270">
        <v>0</v>
      </c>
      <c r="HB7" s="270">
        <v>0</v>
      </c>
      <c r="HC7" s="269">
        <v>14</v>
      </c>
      <c r="HD7" s="269">
        <v>2</v>
      </c>
      <c r="HE7" s="297">
        <v>0</v>
      </c>
      <c r="HG7"/>
      <c r="HH7"/>
      <c r="HI7"/>
      <c r="HJ7"/>
    </row>
    <row r="8" spans="1:218" ht="13.5" customHeight="1">
      <c r="A8" s="124" t="s">
        <v>76</v>
      </c>
      <c r="B8" s="365">
        <v>36</v>
      </c>
      <c r="C8" s="284">
        <v>3</v>
      </c>
      <c r="D8" s="284">
        <v>2</v>
      </c>
      <c r="E8" s="284">
        <v>4</v>
      </c>
      <c r="F8" s="284">
        <v>1</v>
      </c>
      <c r="G8" s="283">
        <v>1</v>
      </c>
      <c r="H8" s="283">
        <v>4</v>
      </c>
      <c r="I8" s="283">
        <v>1</v>
      </c>
      <c r="J8" s="283">
        <v>1</v>
      </c>
      <c r="K8" s="283">
        <v>7</v>
      </c>
      <c r="L8" s="284">
        <v>2</v>
      </c>
      <c r="M8" s="284">
        <v>2</v>
      </c>
      <c r="N8" s="284">
        <v>2</v>
      </c>
      <c r="O8" s="284" t="s">
        <v>134</v>
      </c>
      <c r="P8" s="284" t="s">
        <v>134</v>
      </c>
      <c r="Q8" s="285">
        <v>2</v>
      </c>
      <c r="R8" s="285">
        <v>1</v>
      </c>
      <c r="S8" s="285" t="s">
        <v>134</v>
      </c>
      <c r="T8" s="285">
        <v>1</v>
      </c>
      <c r="U8" s="285" t="s">
        <v>134</v>
      </c>
      <c r="V8" s="284" t="s">
        <v>134</v>
      </c>
      <c r="W8" s="284" t="s">
        <v>134</v>
      </c>
      <c r="X8" s="284" t="s">
        <v>134</v>
      </c>
      <c r="Y8" s="284" t="s">
        <v>134</v>
      </c>
      <c r="Z8" s="284" t="s">
        <v>134</v>
      </c>
      <c r="AA8" s="284" t="s">
        <v>134</v>
      </c>
      <c r="AB8" s="284" t="s">
        <v>134</v>
      </c>
      <c r="AC8" s="284" t="s">
        <v>134</v>
      </c>
      <c r="AD8" s="284">
        <v>2</v>
      </c>
      <c r="AE8" s="284" t="s">
        <v>134</v>
      </c>
      <c r="AF8" s="284" t="s">
        <v>134</v>
      </c>
      <c r="AG8" s="284" t="s">
        <v>134</v>
      </c>
      <c r="AH8" s="368" t="s">
        <v>134</v>
      </c>
      <c r="AI8" s="315">
        <v>551</v>
      </c>
      <c r="AJ8" s="273">
        <v>1</v>
      </c>
      <c r="AK8" s="273">
        <v>100</v>
      </c>
      <c r="AL8" s="273">
        <v>202</v>
      </c>
      <c r="AM8" s="273">
        <v>207</v>
      </c>
      <c r="AN8" s="273">
        <v>7</v>
      </c>
      <c r="AO8" s="273">
        <v>1</v>
      </c>
      <c r="AP8" s="273">
        <v>2</v>
      </c>
      <c r="AQ8" s="273">
        <v>2</v>
      </c>
      <c r="AR8" s="273">
        <v>0</v>
      </c>
      <c r="AS8" s="273">
        <v>1</v>
      </c>
      <c r="AT8" s="273">
        <v>0</v>
      </c>
      <c r="AU8" s="273">
        <v>1</v>
      </c>
      <c r="AV8" s="273">
        <v>1</v>
      </c>
      <c r="AW8" s="273">
        <v>1</v>
      </c>
      <c r="AX8" s="273">
        <v>1</v>
      </c>
      <c r="AY8" s="273">
        <v>0</v>
      </c>
      <c r="AZ8" s="273">
        <v>6</v>
      </c>
      <c r="BA8" s="273">
        <v>2</v>
      </c>
      <c r="BB8" s="273">
        <v>0</v>
      </c>
      <c r="BC8" s="273">
        <v>2</v>
      </c>
      <c r="BD8" s="273">
        <v>7</v>
      </c>
      <c r="BE8" s="273">
        <v>1</v>
      </c>
      <c r="BF8" s="273">
        <v>2</v>
      </c>
      <c r="BG8" s="273">
        <v>2</v>
      </c>
      <c r="BH8" s="273">
        <v>0</v>
      </c>
      <c r="BI8" s="273">
        <v>0</v>
      </c>
      <c r="BJ8" s="273">
        <v>1</v>
      </c>
      <c r="BK8" s="273">
        <v>0</v>
      </c>
      <c r="BL8" s="273">
        <v>0</v>
      </c>
      <c r="BM8" s="273">
        <v>1</v>
      </c>
      <c r="BN8" s="273">
        <v>0</v>
      </c>
      <c r="BO8" s="390">
        <v>0</v>
      </c>
      <c r="BP8" s="437">
        <v>58</v>
      </c>
      <c r="BQ8" s="273">
        <v>1</v>
      </c>
      <c r="BR8" s="273">
        <v>1</v>
      </c>
      <c r="BS8" s="273">
        <v>1</v>
      </c>
      <c r="BT8" s="273">
        <v>1</v>
      </c>
      <c r="BU8" s="273">
        <v>0</v>
      </c>
      <c r="BV8" s="273">
        <v>9</v>
      </c>
      <c r="BW8" s="273">
        <v>0</v>
      </c>
      <c r="BX8" s="273">
        <v>0</v>
      </c>
      <c r="BY8" s="273">
        <v>6</v>
      </c>
      <c r="BZ8" s="273">
        <v>3</v>
      </c>
      <c r="CA8" s="273">
        <v>1</v>
      </c>
      <c r="CB8" s="273">
        <v>0</v>
      </c>
      <c r="CC8" s="273">
        <v>0</v>
      </c>
      <c r="CD8" s="273">
        <v>0</v>
      </c>
      <c r="CE8" s="273">
        <v>1</v>
      </c>
      <c r="CF8" s="273">
        <v>0</v>
      </c>
      <c r="CG8" s="273">
        <v>0</v>
      </c>
      <c r="CH8" s="273">
        <v>4</v>
      </c>
      <c r="CI8" s="273">
        <v>4</v>
      </c>
      <c r="CJ8" s="273">
        <v>1</v>
      </c>
      <c r="CK8" s="273">
        <v>2</v>
      </c>
      <c r="CL8" s="273">
        <v>5</v>
      </c>
      <c r="CM8" s="273">
        <v>4</v>
      </c>
      <c r="CN8" s="273">
        <v>1</v>
      </c>
      <c r="CO8" s="273">
        <v>0</v>
      </c>
      <c r="CP8" s="273">
        <v>0</v>
      </c>
      <c r="CQ8" s="273">
        <v>3</v>
      </c>
      <c r="CR8" s="273">
        <v>0</v>
      </c>
      <c r="CS8" s="273">
        <v>0</v>
      </c>
      <c r="CT8" s="273">
        <v>8</v>
      </c>
      <c r="CU8" s="273">
        <v>0</v>
      </c>
      <c r="CV8" s="273">
        <v>2</v>
      </c>
      <c r="CW8" s="273">
        <v>0</v>
      </c>
      <c r="CX8" s="390">
        <v>0</v>
      </c>
      <c r="CY8" s="314">
        <v>41</v>
      </c>
      <c r="CZ8" s="273">
        <v>0</v>
      </c>
      <c r="DA8" s="273">
        <v>2</v>
      </c>
      <c r="DB8" s="273">
        <v>0</v>
      </c>
      <c r="DC8" s="273">
        <v>1</v>
      </c>
      <c r="DD8" s="273">
        <v>1</v>
      </c>
      <c r="DE8" s="273">
        <v>6</v>
      </c>
      <c r="DF8" s="273">
        <v>0</v>
      </c>
      <c r="DG8" s="273">
        <v>0</v>
      </c>
      <c r="DH8" s="273">
        <v>2</v>
      </c>
      <c r="DI8" s="273">
        <v>1</v>
      </c>
      <c r="DJ8" s="273">
        <v>0</v>
      </c>
      <c r="DK8" s="273">
        <v>0</v>
      </c>
      <c r="DL8" s="273">
        <v>2</v>
      </c>
      <c r="DM8" s="273">
        <v>1</v>
      </c>
      <c r="DN8" s="273">
        <v>0</v>
      </c>
      <c r="DO8" s="273">
        <v>3</v>
      </c>
      <c r="DP8" s="273">
        <v>0</v>
      </c>
      <c r="DQ8" s="273">
        <v>2</v>
      </c>
      <c r="DR8" s="273">
        <v>1</v>
      </c>
      <c r="DS8" s="273">
        <v>1</v>
      </c>
      <c r="DT8" s="273">
        <v>2</v>
      </c>
      <c r="DU8" s="273">
        <v>7</v>
      </c>
      <c r="DV8" s="273">
        <v>3</v>
      </c>
      <c r="DW8" s="273">
        <v>0</v>
      </c>
      <c r="DX8" s="273">
        <v>0</v>
      </c>
      <c r="DY8" s="273">
        <v>0</v>
      </c>
      <c r="DZ8" s="273">
        <v>1</v>
      </c>
      <c r="EA8" s="273">
        <v>2</v>
      </c>
      <c r="EB8" s="273">
        <v>1</v>
      </c>
      <c r="EC8" s="273">
        <v>2</v>
      </c>
      <c r="ED8" s="273">
        <v>0</v>
      </c>
      <c r="EE8" s="273">
        <v>0</v>
      </c>
      <c r="EF8" s="273">
        <v>0</v>
      </c>
      <c r="EG8" s="390">
        <v>0</v>
      </c>
      <c r="EH8" s="315">
        <v>57</v>
      </c>
      <c r="EI8" s="268">
        <v>1</v>
      </c>
      <c r="EJ8" s="268">
        <v>0</v>
      </c>
      <c r="EK8" s="268">
        <v>0</v>
      </c>
      <c r="EL8" s="268">
        <v>1</v>
      </c>
      <c r="EM8" s="268">
        <v>0</v>
      </c>
      <c r="EN8" s="268">
        <v>12</v>
      </c>
      <c r="EO8" s="268">
        <v>0</v>
      </c>
      <c r="EP8" s="268">
        <v>0</v>
      </c>
      <c r="EQ8" s="268">
        <v>4</v>
      </c>
      <c r="ER8" s="268">
        <v>3</v>
      </c>
      <c r="ES8" s="268">
        <v>1</v>
      </c>
      <c r="ET8" s="268">
        <v>0</v>
      </c>
      <c r="EU8" s="268">
        <v>0</v>
      </c>
      <c r="EV8" s="268">
        <v>1</v>
      </c>
      <c r="EW8" s="268">
        <v>0</v>
      </c>
      <c r="EX8" s="268">
        <v>3</v>
      </c>
      <c r="EY8" s="268">
        <v>1</v>
      </c>
      <c r="EZ8" s="268">
        <v>5</v>
      </c>
      <c r="FA8" s="441">
        <v>1</v>
      </c>
      <c r="FB8" s="441">
        <v>2</v>
      </c>
      <c r="FC8" s="442">
        <v>1</v>
      </c>
      <c r="FD8" s="442">
        <v>7</v>
      </c>
      <c r="FE8" s="442">
        <v>4</v>
      </c>
      <c r="FF8" s="442">
        <v>0</v>
      </c>
      <c r="FG8" s="268">
        <v>1</v>
      </c>
      <c r="FH8" s="268">
        <v>0</v>
      </c>
      <c r="FI8" s="268">
        <v>4</v>
      </c>
      <c r="FJ8" s="268">
        <v>1</v>
      </c>
      <c r="FK8" s="268">
        <v>0</v>
      </c>
      <c r="FL8" s="268">
        <v>4</v>
      </c>
      <c r="FM8" s="268">
        <v>0</v>
      </c>
      <c r="FN8" s="276">
        <v>0</v>
      </c>
      <c r="FO8" s="443">
        <v>0</v>
      </c>
      <c r="FP8" s="276">
        <v>0</v>
      </c>
      <c r="FQ8" s="444">
        <v>0</v>
      </c>
      <c r="FR8" s="315">
        <v>69</v>
      </c>
      <c r="FS8" s="269">
        <v>5</v>
      </c>
      <c r="FT8" s="269">
        <v>7</v>
      </c>
      <c r="FU8" s="270">
        <v>0</v>
      </c>
      <c r="FV8" s="270">
        <v>0</v>
      </c>
      <c r="FW8" s="269">
        <v>4</v>
      </c>
      <c r="FX8" s="269">
        <v>0</v>
      </c>
      <c r="FY8" s="269">
        <v>9</v>
      </c>
      <c r="FZ8" s="269">
        <v>3</v>
      </c>
      <c r="GA8" s="269">
        <v>1</v>
      </c>
      <c r="GB8" s="269">
        <v>3</v>
      </c>
      <c r="GC8" s="269">
        <v>3</v>
      </c>
      <c r="GD8" s="269">
        <v>1</v>
      </c>
      <c r="GE8" s="269">
        <v>1</v>
      </c>
      <c r="GF8" s="269">
        <v>0</v>
      </c>
      <c r="GG8" s="269">
        <v>1</v>
      </c>
      <c r="GH8" s="269">
        <v>0</v>
      </c>
      <c r="GI8" s="269">
        <v>1</v>
      </c>
      <c r="GJ8" s="269">
        <v>1</v>
      </c>
      <c r="GK8" s="269">
        <v>2</v>
      </c>
      <c r="GL8" s="269">
        <v>3</v>
      </c>
      <c r="GM8" s="269">
        <v>2</v>
      </c>
      <c r="GN8" s="269">
        <v>1</v>
      </c>
      <c r="GO8" s="269">
        <v>7</v>
      </c>
      <c r="GP8" s="269">
        <v>1</v>
      </c>
      <c r="GQ8" s="269">
        <v>1</v>
      </c>
      <c r="GR8" s="269">
        <v>2</v>
      </c>
      <c r="GS8" s="269">
        <v>0</v>
      </c>
      <c r="GT8" s="269">
        <v>1</v>
      </c>
      <c r="GU8" s="269">
        <v>2</v>
      </c>
      <c r="GV8" s="269">
        <v>0</v>
      </c>
      <c r="GW8" s="269">
        <v>5</v>
      </c>
      <c r="GX8" s="269">
        <v>0</v>
      </c>
      <c r="GY8" s="269">
        <v>0</v>
      </c>
      <c r="GZ8" s="270">
        <v>0</v>
      </c>
      <c r="HA8" s="270">
        <v>0</v>
      </c>
      <c r="HB8" s="270">
        <v>0</v>
      </c>
      <c r="HC8" s="269">
        <v>2</v>
      </c>
      <c r="HD8" s="269">
        <v>0</v>
      </c>
      <c r="HE8" s="297">
        <v>0</v>
      </c>
      <c r="HG8"/>
      <c r="HH8"/>
      <c r="HI8"/>
      <c r="HJ8"/>
    </row>
    <row r="9" spans="1:218" ht="13.5" customHeight="1">
      <c r="A9" s="3" t="s">
        <v>75</v>
      </c>
      <c r="B9" s="365">
        <v>146</v>
      </c>
      <c r="C9" s="284">
        <v>46</v>
      </c>
      <c r="D9" s="284">
        <v>42</v>
      </c>
      <c r="E9" s="284">
        <v>72</v>
      </c>
      <c r="F9" s="284">
        <v>19</v>
      </c>
      <c r="G9" s="283">
        <v>15</v>
      </c>
      <c r="H9" s="283">
        <v>44</v>
      </c>
      <c r="I9" s="283">
        <v>13</v>
      </c>
      <c r="J9" s="283">
        <v>8</v>
      </c>
      <c r="K9" s="283">
        <v>93</v>
      </c>
      <c r="L9" s="284">
        <v>30</v>
      </c>
      <c r="M9" s="284">
        <v>4</v>
      </c>
      <c r="N9" s="284">
        <v>37</v>
      </c>
      <c r="O9" s="284">
        <v>19</v>
      </c>
      <c r="P9" s="284">
        <v>15</v>
      </c>
      <c r="Q9" s="285">
        <v>18</v>
      </c>
      <c r="R9" s="285">
        <v>6</v>
      </c>
      <c r="S9" s="285">
        <v>7</v>
      </c>
      <c r="T9" s="285">
        <v>9</v>
      </c>
      <c r="U9" s="285">
        <v>6</v>
      </c>
      <c r="V9" s="284">
        <v>20</v>
      </c>
      <c r="W9" s="284">
        <v>6</v>
      </c>
      <c r="X9" s="284">
        <v>2</v>
      </c>
      <c r="Y9" s="284">
        <v>2</v>
      </c>
      <c r="Z9" s="284">
        <v>6</v>
      </c>
      <c r="AA9" s="284">
        <v>1</v>
      </c>
      <c r="AB9" s="284">
        <v>6</v>
      </c>
      <c r="AC9" s="284">
        <v>3</v>
      </c>
      <c r="AD9" s="284">
        <v>4</v>
      </c>
      <c r="AE9" s="284">
        <v>1</v>
      </c>
      <c r="AF9" s="284">
        <v>2</v>
      </c>
      <c r="AG9" s="284">
        <v>1</v>
      </c>
      <c r="AH9" s="368">
        <v>2</v>
      </c>
      <c r="AI9" s="315">
        <v>2808</v>
      </c>
      <c r="AJ9" s="273">
        <v>13</v>
      </c>
      <c r="AK9" s="273">
        <v>438</v>
      </c>
      <c r="AL9" s="273">
        <v>952</v>
      </c>
      <c r="AM9" s="273">
        <v>992</v>
      </c>
      <c r="AN9" s="273">
        <v>108</v>
      </c>
      <c r="AO9" s="273">
        <v>3</v>
      </c>
      <c r="AP9" s="273">
        <v>2</v>
      </c>
      <c r="AQ9" s="273">
        <v>45</v>
      </c>
      <c r="AR9" s="273">
        <v>27</v>
      </c>
      <c r="AS9" s="273">
        <v>7</v>
      </c>
      <c r="AT9" s="273">
        <v>4</v>
      </c>
      <c r="AU9" s="273">
        <v>8</v>
      </c>
      <c r="AV9" s="273">
        <v>4</v>
      </c>
      <c r="AW9" s="273">
        <v>6</v>
      </c>
      <c r="AX9" s="273">
        <v>11</v>
      </c>
      <c r="AY9" s="273">
        <v>13</v>
      </c>
      <c r="AZ9" s="273">
        <v>35</v>
      </c>
      <c r="BA9" s="273">
        <v>22</v>
      </c>
      <c r="BB9" s="273">
        <v>5</v>
      </c>
      <c r="BC9" s="273">
        <v>2</v>
      </c>
      <c r="BD9" s="273">
        <v>28</v>
      </c>
      <c r="BE9" s="273">
        <v>18</v>
      </c>
      <c r="BF9" s="273">
        <v>12</v>
      </c>
      <c r="BG9" s="273">
        <v>3</v>
      </c>
      <c r="BH9" s="273">
        <v>0</v>
      </c>
      <c r="BI9" s="273">
        <v>17</v>
      </c>
      <c r="BJ9" s="273">
        <v>17</v>
      </c>
      <c r="BK9" s="273">
        <v>6</v>
      </c>
      <c r="BL9" s="273">
        <v>0</v>
      </c>
      <c r="BM9" s="273">
        <v>10</v>
      </c>
      <c r="BN9" s="273">
        <v>0</v>
      </c>
      <c r="BO9" s="390">
        <v>0</v>
      </c>
      <c r="BP9" s="437">
        <v>599</v>
      </c>
      <c r="BQ9" s="273">
        <v>16</v>
      </c>
      <c r="BR9" s="273">
        <v>19</v>
      </c>
      <c r="BS9" s="273">
        <v>20</v>
      </c>
      <c r="BT9" s="273">
        <v>14</v>
      </c>
      <c r="BU9" s="273">
        <v>6</v>
      </c>
      <c r="BV9" s="273">
        <v>120</v>
      </c>
      <c r="BW9" s="273">
        <v>2</v>
      </c>
      <c r="BX9" s="273">
        <v>0</v>
      </c>
      <c r="BY9" s="273">
        <v>36</v>
      </c>
      <c r="BZ9" s="273">
        <v>22</v>
      </c>
      <c r="CA9" s="273">
        <v>8</v>
      </c>
      <c r="CB9" s="273">
        <v>8</v>
      </c>
      <c r="CC9" s="273">
        <v>3</v>
      </c>
      <c r="CD9" s="273">
        <v>6</v>
      </c>
      <c r="CE9" s="273">
        <v>8</v>
      </c>
      <c r="CF9" s="273">
        <v>11</v>
      </c>
      <c r="CG9" s="273">
        <v>6</v>
      </c>
      <c r="CH9" s="273">
        <v>49</v>
      </c>
      <c r="CI9" s="273">
        <v>20</v>
      </c>
      <c r="CJ9" s="273">
        <v>9</v>
      </c>
      <c r="CK9" s="273">
        <v>9</v>
      </c>
      <c r="CL9" s="273">
        <v>43</v>
      </c>
      <c r="CM9" s="273">
        <v>27</v>
      </c>
      <c r="CN9" s="273">
        <v>11</v>
      </c>
      <c r="CO9" s="273">
        <v>5</v>
      </c>
      <c r="CP9" s="273">
        <v>1</v>
      </c>
      <c r="CQ9" s="273">
        <v>23</v>
      </c>
      <c r="CR9" s="273">
        <v>12</v>
      </c>
      <c r="CS9" s="273">
        <v>3</v>
      </c>
      <c r="CT9" s="273">
        <v>60</v>
      </c>
      <c r="CU9" s="273">
        <v>0</v>
      </c>
      <c r="CV9" s="273">
        <v>12</v>
      </c>
      <c r="CW9" s="273">
        <v>6</v>
      </c>
      <c r="CX9" s="390">
        <v>4</v>
      </c>
      <c r="CY9" s="314">
        <v>580</v>
      </c>
      <c r="CZ9" s="273">
        <v>25</v>
      </c>
      <c r="DA9" s="273">
        <v>19</v>
      </c>
      <c r="DB9" s="273">
        <v>16</v>
      </c>
      <c r="DC9" s="273">
        <v>21</v>
      </c>
      <c r="DD9" s="273">
        <v>4</v>
      </c>
      <c r="DE9" s="273">
        <v>112</v>
      </c>
      <c r="DF9" s="273">
        <v>8</v>
      </c>
      <c r="DG9" s="273">
        <v>2</v>
      </c>
      <c r="DH9" s="273">
        <v>39</v>
      </c>
      <c r="DI9" s="273">
        <v>29</v>
      </c>
      <c r="DJ9" s="273">
        <v>4</v>
      </c>
      <c r="DK9" s="273">
        <v>3</v>
      </c>
      <c r="DL9" s="273">
        <v>6</v>
      </c>
      <c r="DM9" s="273">
        <v>6</v>
      </c>
      <c r="DN9" s="273">
        <v>3</v>
      </c>
      <c r="DO9" s="273">
        <v>16</v>
      </c>
      <c r="DP9" s="273">
        <v>3</v>
      </c>
      <c r="DQ9" s="273">
        <v>44</v>
      </c>
      <c r="DR9" s="273">
        <v>17</v>
      </c>
      <c r="DS9" s="273">
        <v>10</v>
      </c>
      <c r="DT9" s="273">
        <v>4</v>
      </c>
      <c r="DU9" s="273">
        <v>43</v>
      </c>
      <c r="DV9" s="273">
        <v>19</v>
      </c>
      <c r="DW9" s="273">
        <v>16</v>
      </c>
      <c r="DX9" s="273">
        <v>6</v>
      </c>
      <c r="DY9" s="273">
        <v>0</v>
      </c>
      <c r="DZ9" s="273">
        <v>19</v>
      </c>
      <c r="EA9" s="273">
        <v>13</v>
      </c>
      <c r="EB9" s="273">
        <v>3</v>
      </c>
      <c r="EC9" s="273">
        <v>52</v>
      </c>
      <c r="ED9" s="273">
        <v>2</v>
      </c>
      <c r="EE9" s="273">
        <v>6</v>
      </c>
      <c r="EF9" s="273">
        <v>0</v>
      </c>
      <c r="EG9" s="390">
        <v>10</v>
      </c>
      <c r="EH9" s="315">
        <v>588</v>
      </c>
      <c r="EI9" s="268">
        <v>20</v>
      </c>
      <c r="EJ9" s="268">
        <v>17</v>
      </c>
      <c r="EK9" s="268">
        <v>23</v>
      </c>
      <c r="EL9" s="268">
        <v>13</v>
      </c>
      <c r="EM9" s="268">
        <v>5</v>
      </c>
      <c r="EN9" s="268">
        <v>87</v>
      </c>
      <c r="EO9" s="268">
        <v>8</v>
      </c>
      <c r="EP9" s="268">
        <v>1</v>
      </c>
      <c r="EQ9" s="268">
        <v>33</v>
      </c>
      <c r="ER9" s="268">
        <v>26</v>
      </c>
      <c r="ES9" s="268">
        <v>9</v>
      </c>
      <c r="ET9" s="268">
        <v>6</v>
      </c>
      <c r="EU9" s="268">
        <v>6</v>
      </c>
      <c r="EV9" s="268">
        <v>10</v>
      </c>
      <c r="EW9" s="268">
        <v>4</v>
      </c>
      <c r="EX9" s="268">
        <v>9</v>
      </c>
      <c r="EY9" s="268">
        <v>8</v>
      </c>
      <c r="EZ9" s="268">
        <v>47</v>
      </c>
      <c r="FA9" s="441">
        <v>22</v>
      </c>
      <c r="FB9" s="441">
        <v>12</v>
      </c>
      <c r="FC9" s="442">
        <v>3</v>
      </c>
      <c r="FD9" s="442">
        <v>51</v>
      </c>
      <c r="FE9" s="442">
        <v>32</v>
      </c>
      <c r="FF9" s="442">
        <v>12</v>
      </c>
      <c r="FG9" s="268">
        <v>4</v>
      </c>
      <c r="FH9" s="268">
        <v>0</v>
      </c>
      <c r="FI9" s="268">
        <v>18</v>
      </c>
      <c r="FJ9" s="268">
        <v>12</v>
      </c>
      <c r="FK9" s="268">
        <v>3</v>
      </c>
      <c r="FL9" s="268">
        <v>62</v>
      </c>
      <c r="FM9" s="268">
        <v>2</v>
      </c>
      <c r="FN9" s="276">
        <v>19</v>
      </c>
      <c r="FO9" s="443">
        <v>0</v>
      </c>
      <c r="FP9" s="276">
        <v>3</v>
      </c>
      <c r="FQ9" s="444">
        <v>1</v>
      </c>
      <c r="FR9" s="315">
        <v>665</v>
      </c>
      <c r="FS9" s="269">
        <v>18</v>
      </c>
      <c r="FT9" s="269">
        <v>40</v>
      </c>
      <c r="FU9" s="270">
        <v>0</v>
      </c>
      <c r="FV9" s="270">
        <v>0</v>
      </c>
      <c r="FW9" s="269">
        <v>20</v>
      </c>
      <c r="FX9" s="269">
        <v>4</v>
      </c>
      <c r="FY9" s="269">
        <v>136</v>
      </c>
      <c r="FZ9" s="269">
        <v>9</v>
      </c>
      <c r="GA9" s="269">
        <v>1</v>
      </c>
      <c r="GB9" s="269">
        <v>46</v>
      </c>
      <c r="GC9" s="269">
        <v>37</v>
      </c>
      <c r="GD9" s="269">
        <v>13</v>
      </c>
      <c r="GE9" s="269">
        <v>6</v>
      </c>
      <c r="GF9" s="269">
        <v>6</v>
      </c>
      <c r="GG9" s="269">
        <v>4</v>
      </c>
      <c r="GH9" s="269">
        <v>6</v>
      </c>
      <c r="GI9" s="269">
        <v>8</v>
      </c>
      <c r="GJ9" s="269">
        <v>1</v>
      </c>
      <c r="GK9" s="269">
        <v>35</v>
      </c>
      <c r="GL9" s="269">
        <v>22</v>
      </c>
      <c r="GM9" s="269">
        <v>6</v>
      </c>
      <c r="GN9" s="269">
        <v>11</v>
      </c>
      <c r="GO9" s="269">
        <v>65</v>
      </c>
      <c r="GP9" s="269">
        <v>30</v>
      </c>
      <c r="GQ9" s="269">
        <v>17</v>
      </c>
      <c r="GR9" s="269">
        <v>4</v>
      </c>
      <c r="GS9" s="269">
        <v>1</v>
      </c>
      <c r="GT9" s="269">
        <v>13</v>
      </c>
      <c r="GU9" s="269">
        <v>11</v>
      </c>
      <c r="GV9" s="269">
        <v>4</v>
      </c>
      <c r="GW9" s="269">
        <v>67</v>
      </c>
      <c r="GX9" s="269">
        <v>0</v>
      </c>
      <c r="GY9" s="269">
        <v>18</v>
      </c>
      <c r="GZ9" s="270">
        <v>0</v>
      </c>
      <c r="HA9" s="270">
        <v>0</v>
      </c>
      <c r="HB9" s="270">
        <v>0</v>
      </c>
      <c r="HC9" s="269">
        <v>6</v>
      </c>
      <c r="HD9" s="269">
        <v>0</v>
      </c>
      <c r="HE9" s="297">
        <v>0</v>
      </c>
      <c r="HG9"/>
      <c r="HH9"/>
      <c r="HI9"/>
      <c r="HJ9"/>
    </row>
    <row r="10" spans="1:218" ht="13.5" customHeight="1">
      <c r="A10" s="3" t="s">
        <v>77</v>
      </c>
      <c r="B10" s="365">
        <v>374</v>
      </c>
      <c r="C10" s="284">
        <v>16</v>
      </c>
      <c r="D10" s="284">
        <v>14</v>
      </c>
      <c r="E10" s="284">
        <v>11</v>
      </c>
      <c r="F10" s="284">
        <v>3</v>
      </c>
      <c r="G10" s="283">
        <v>5</v>
      </c>
      <c r="H10" s="283">
        <v>13</v>
      </c>
      <c r="I10" s="283">
        <v>2</v>
      </c>
      <c r="J10" s="283">
        <v>1</v>
      </c>
      <c r="K10" s="283">
        <v>24</v>
      </c>
      <c r="L10" s="284">
        <v>9</v>
      </c>
      <c r="M10" s="284">
        <v>1</v>
      </c>
      <c r="N10" s="284">
        <v>7</v>
      </c>
      <c r="O10" s="284">
        <v>4</v>
      </c>
      <c r="P10" s="284">
        <v>2</v>
      </c>
      <c r="Q10" s="285">
        <v>8</v>
      </c>
      <c r="R10" s="285">
        <v>2</v>
      </c>
      <c r="S10" s="285">
        <v>2</v>
      </c>
      <c r="T10" s="285" t="s">
        <v>134</v>
      </c>
      <c r="U10" s="285" t="s">
        <v>134</v>
      </c>
      <c r="V10" s="284">
        <v>3</v>
      </c>
      <c r="W10" s="284">
        <v>1</v>
      </c>
      <c r="X10" s="284">
        <v>3</v>
      </c>
      <c r="Y10" s="284" t="s">
        <v>134</v>
      </c>
      <c r="Z10" s="284">
        <v>1</v>
      </c>
      <c r="AA10" s="284">
        <v>3</v>
      </c>
      <c r="AB10" s="284">
        <v>2</v>
      </c>
      <c r="AC10" s="284">
        <v>1</v>
      </c>
      <c r="AD10" s="284">
        <v>2</v>
      </c>
      <c r="AE10" s="284" t="s">
        <v>134</v>
      </c>
      <c r="AF10" s="284">
        <v>9</v>
      </c>
      <c r="AG10" s="284" t="s">
        <v>134</v>
      </c>
      <c r="AH10" s="368">
        <v>4</v>
      </c>
      <c r="AI10" s="315">
        <v>1434</v>
      </c>
      <c r="AJ10" s="273">
        <v>7</v>
      </c>
      <c r="AK10" s="273">
        <v>271</v>
      </c>
      <c r="AL10" s="273">
        <v>514</v>
      </c>
      <c r="AM10" s="273">
        <v>514</v>
      </c>
      <c r="AN10" s="273">
        <v>24</v>
      </c>
      <c r="AO10" s="273">
        <v>1</v>
      </c>
      <c r="AP10" s="273">
        <v>0</v>
      </c>
      <c r="AQ10" s="273">
        <v>13</v>
      </c>
      <c r="AR10" s="273">
        <v>10</v>
      </c>
      <c r="AS10" s="273">
        <v>3</v>
      </c>
      <c r="AT10" s="273">
        <v>0</v>
      </c>
      <c r="AU10" s="273">
        <v>1</v>
      </c>
      <c r="AV10" s="273">
        <v>5</v>
      </c>
      <c r="AW10" s="273">
        <v>1</v>
      </c>
      <c r="AX10" s="273">
        <v>4</v>
      </c>
      <c r="AY10" s="273">
        <v>1</v>
      </c>
      <c r="AZ10" s="273">
        <v>6</v>
      </c>
      <c r="BA10" s="273">
        <v>7</v>
      </c>
      <c r="BB10" s="273">
        <v>3</v>
      </c>
      <c r="BC10" s="273">
        <v>1</v>
      </c>
      <c r="BD10" s="273">
        <v>14</v>
      </c>
      <c r="BE10" s="273">
        <v>5</v>
      </c>
      <c r="BF10" s="273">
        <v>3</v>
      </c>
      <c r="BG10" s="273">
        <v>3</v>
      </c>
      <c r="BH10" s="273">
        <v>1</v>
      </c>
      <c r="BI10" s="273">
        <v>10</v>
      </c>
      <c r="BJ10" s="273">
        <v>5</v>
      </c>
      <c r="BK10" s="273">
        <v>1</v>
      </c>
      <c r="BL10" s="273">
        <v>0</v>
      </c>
      <c r="BM10" s="273">
        <v>1</v>
      </c>
      <c r="BN10" s="273">
        <v>5</v>
      </c>
      <c r="BO10" s="390">
        <v>0</v>
      </c>
      <c r="BP10" s="437">
        <v>212</v>
      </c>
      <c r="BQ10" s="273">
        <v>6</v>
      </c>
      <c r="BR10" s="273">
        <v>14</v>
      </c>
      <c r="BS10" s="273">
        <v>14</v>
      </c>
      <c r="BT10" s="273">
        <v>4</v>
      </c>
      <c r="BU10" s="273">
        <v>0</v>
      </c>
      <c r="BV10" s="273">
        <v>24</v>
      </c>
      <c r="BW10" s="273">
        <v>4</v>
      </c>
      <c r="BX10" s="273">
        <v>0</v>
      </c>
      <c r="BY10" s="273">
        <v>4</v>
      </c>
      <c r="BZ10" s="273">
        <v>9</v>
      </c>
      <c r="CA10" s="273">
        <v>3</v>
      </c>
      <c r="CB10" s="273">
        <v>1</v>
      </c>
      <c r="CC10" s="273">
        <v>8</v>
      </c>
      <c r="CD10" s="273">
        <v>9</v>
      </c>
      <c r="CE10" s="273">
        <v>0</v>
      </c>
      <c r="CF10" s="273">
        <v>6</v>
      </c>
      <c r="CG10" s="273">
        <v>3</v>
      </c>
      <c r="CH10" s="273">
        <v>23</v>
      </c>
      <c r="CI10" s="273">
        <v>6</v>
      </c>
      <c r="CJ10" s="273">
        <v>2</v>
      </c>
      <c r="CK10" s="273">
        <v>3</v>
      </c>
      <c r="CL10" s="273">
        <v>16</v>
      </c>
      <c r="CM10" s="273">
        <v>3</v>
      </c>
      <c r="CN10" s="273">
        <v>5</v>
      </c>
      <c r="CO10" s="273">
        <v>2</v>
      </c>
      <c r="CP10" s="273">
        <v>0</v>
      </c>
      <c r="CQ10" s="273">
        <v>8</v>
      </c>
      <c r="CR10" s="273">
        <v>6</v>
      </c>
      <c r="CS10" s="273">
        <v>2</v>
      </c>
      <c r="CT10" s="273">
        <v>17</v>
      </c>
      <c r="CU10" s="273">
        <v>0</v>
      </c>
      <c r="CV10" s="273">
        <v>4</v>
      </c>
      <c r="CW10" s="273">
        <v>6</v>
      </c>
      <c r="CX10" s="390">
        <v>0</v>
      </c>
      <c r="CY10" s="314">
        <v>334</v>
      </c>
      <c r="CZ10" s="273">
        <v>7</v>
      </c>
      <c r="DA10" s="273">
        <v>17</v>
      </c>
      <c r="DB10" s="273">
        <v>22</v>
      </c>
      <c r="DC10" s="273">
        <v>9</v>
      </c>
      <c r="DD10" s="273">
        <v>2</v>
      </c>
      <c r="DE10" s="273">
        <v>46</v>
      </c>
      <c r="DF10" s="273">
        <v>1</v>
      </c>
      <c r="DG10" s="273">
        <v>1</v>
      </c>
      <c r="DH10" s="273">
        <v>10</v>
      </c>
      <c r="DI10" s="273">
        <v>17</v>
      </c>
      <c r="DJ10" s="273">
        <v>0</v>
      </c>
      <c r="DK10" s="273">
        <v>0</v>
      </c>
      <c r="DL10" s="273">
        <v>6</v>
      </c>
      <c r="DM10" s="273">
        <v>6</v>
      </c>
      <c r="DN10" s="273">
        <v>7</v>
      </c>
      <c r="DO10" s="273">
        <v>7</v>
      </c>
      <c r="DP10" s="273">
        <v>6</v>
      </c>
      <c r="DQ10" s="273">
        <v>34</v>
      </c>
      <c r="DR10" s="273">
        <v>14</v>
      </c>
      <c r="DS10" s="273">
        <v>4</v>
      </c>
      <c r="DT10" s="273">
        <v>6</v>
      </c>
      <c r="DU10" s="273">
        <v>17</v>
      </c>
      <c r="DV10" s="273">
        <v>7</v>
      </c>
      <c r="DW10" s="273">
        <v>11</v>
      </c>
      <c r="DX10" s="273">
        <v>5</v>
      </c>
      <c r="DY10" s="273">
        <v>0</v>
      </c>
      <c r="DZ10" s="273">
        <v>22</v>
      </c>
      <c r="EA10" s="273">
        <v>10</v>
      </c>
      <c r="EB10" s="273">
        <v>4</v>
      </c>
      <c r="EC10" s="273">
        <v>24</v>
      </c>
      <c r="ED10" s="273">
        <v>0</v>
      </c>
      <c r="EE10" s="273">
        <v>7</v>
      </c>
      <c r="EF10" s="273">
        <v>3</v>
      </c>
      <c r="EG10" s="390">
        <v>2</v>
      </c>
      <c r="EH10" s="315">
        <v>315</v>
      </c>
      <c r="EI10" s="268">
        <v>15</v>
      </c>
      <c r="EJ10" s="268">
        <v>9</v>
      </c>
      <c r="EK10" s="268">
        <v>19</v>
      </c>
      <c r="EL10" s="268">
        <v>5</v>
      </c>
      <c r="EM10" s="268">
        <v>3</v>
      </c>
      <c r="EN10" s="268">
        <v>54</v>
      </c>
      <c r="EO10" s="268">
        <v>3</v>
      </c>
      <c r="EP10" s="268">
        <v>0</v>
      </c>
      <c r="EQ10" s="268">
        <v>21</v>
      </c>
      <c r="ER10" s="268">
        <v>13</v>
      </c>
      <c r="ES10" s="268">
        <v>1</v>
      </c>
      <c r="ET10" s="268">
        <v>2</v>
      </c>
      <c r="EU10" s="268">
        <v>3</v>
      </c>
      <c r="EV10" s="268">
        <v>8</v>
      </c>
      <c r="EW10" s="268">
        <v>7</v>
      </c>
      <c r="EX10" s="268">
        <v>6</v>
      </c>
      <c r="EY10" s="268">
        <v>1</v>
      </c>
      <c r="EZ10" s="268">
        <v>17</v>
      </c>
      <c r="FA10" s="441">
        <v>11</v>
      </c>
      <c r="FB10" s="441">
        <v>7</v>
      </c>
      <c r="FC10" s="442">
        <v>7</v>
      </c>
      <c r="FD10" s="442">
        <v>31</v>
      </c>
      <c r="FE10" s="442">
        <v>13</v>
      </c>
      <c r="FF10" s="442">
        <v>5</v>
      </c>
      <c r="FG10" s="268">
        <v>4</v>
      </c>
      <c r="FH10" s="268">
        <v>0</v>
      </c>
      <c r="FI10" s="268">
        <v>12</v>
      </c>
      <c r="FJ10" s="268">
        <v>6</v>
      </c>
      <c r="FK10" s="268">
        <v>1</v>
      </c>
      <c r="FL10" s="268">
        <v>20</v>
      </c>
      <c r="FM10" s="268">
        <v>2</v>
      </c>
      <c r="FN10" s="276">
        <v>8</v>
      </c>
      <c r="FO10" s="443">
        <v>0</v>
      </c>
      <c r="FP10" s="276">
        <v>1</v>
      </c>
      <c r="FQ10" s="444">
        <v>0</v>
      </c>
      <c r="FR10" s="315">
        <v>326</v>
      </c>
      <c r="FS10" s="269">
        <v>9</v>
      </c>
      <c r="FT10" s="269">
        <v>37</v>
      </c>
      <c r="FU10" s="270">
        <v>0</v>
      </c>
      <c r="FV10" s="270">
        <v>0</v>
      </c>
      <c r="FW10" s="269">
        <v>14</v>
      </c>
      <c r="FX10" s="269">
        <v>1</v>
      </c>
      <c r="FY10" s="269">
        <v>56</v>
      </c>
      <c r="FZ10" s="269">
        <v>0</v>
      </c>
      <c r="GA10" s="269">
        <v>0</v>
      </c>
      <c r="GB10" s="269">
        <v>26</v>
      </c>
      <c r="GC10" s="269">
        <v>14</v>
      </c>
      <c r="GD10" s="269">
        <v>5</v>
      </c>
      <c r="GE10" s="269">
        <v>2</v>
      </c>
      <c r="GF10" s="269">
        <v>9</v>
      </c>
      <c r="GG10" s="269">
        <v>5</v>
      </c>
      <c r="GH10" s="269">
        <v>2</v>
      </c>
      <c r="GI10" s="269">
        <v>8</v>
      </c>
      <c r="GJ10" s="269">
        <v>4</v>
      </c>
      <c r="GK10" s="269">
        <v>9</v>
      </c>
      <c r="GL10" s="269">
        <v>6</v>
      </c>
      <c r="GM10" s="269">
        <v>5</v>
      </c>
      <c r="GN10" s="269">
        <v>4</v>
      </c>
      <c r="GO10" s="269">
        <v>18</v>
      </c>
      <c r="GP10" s="269">
        <v>17</v>
      </c>
      <c r="GQ10" s="269">
        <v>9</v>
      </c>
      <c r="GR10" s="269">
        <v>7</v>
      </c>
      <c r="GS10" s="269">
        <v>0</v>
      </c>
      <c r="GT10" s="269">
        <v>10</v>
      </c>
      <c r="GU10" s="269">
        <v>8</v>
      </c>
      <c r="GV10" s="269">
        <v>2</v>
      </c>
      <c r="GW10" s="269">
        <v>23</v>
      </c>
      <c r="GX10" s="269">
        <v>1</v>
      </c>
      <c r="GY10" s="269">
        <v>7</v>
      </c>
      <c r="GZ10" s="270">
        <v>0</v>
      </c>
      <c r="HA10" s="270">
        <v>0</v>
      </c>
      <c r="HB10" s="270">
        <v>0</v>
      </c>
      <c r="HC10" s="269">
        <v>8</v>
      </c>
      <c r="HD10" s="269">
        <v>0</v>
      </c>
      <c r="HE10" s="297">
        <v>0</v>
      </c>
      <c r="HG10"/>
      <c r="HH10"/>
      <c r="HI10"/>
      <c r="HJ10"/>
    </row>
    <row r="11" spans="1:218" ht="13.5" customHeight="1">
      <c r="A11" s="3" t="s">
        <v>78</v>
      </c>
      <c r="B11" s="365" t="s">
        <v>134</v>
      </c>
      <c r="C11" s="284">
        <v>54</v>
      </c>
      <c r="D11" s="284">
        <v>25</v>
      </c>
      <c r="E11" s="284">
        <v>38</v>
      </c>
      <c r="F11" s="284">
        <v>6</v>
      </c>
      <c r="G11" s="283">
        <v>7</v>
      </c>
      <c r="H11" s="283">
        <v>19</v>
      </c>
      <c r="I11" s="283">
        <v>9</v>
      </c>
      <c r="J11" s="283">
        <v>2</v>
      </c>
      <c r="K11" s="283">
        <v>47</v>
      </c>
      <c r="L11" s="284">
        <v>24</v>
      </c>
      <c r="M11" s="284">
        <v>6</v>
      </c>
      <c r="N11" s="284">
        <v>22</v>
      </c>
      <c r="O11" s="284">
        <v>9</v>
      </c>
      <c r="P11" s="284">
        <v>8</v>
      </c>
      <c r="Q11" s="285">
        <v>12</v>
      </c>
      <c r="R11" s="285">
        <v>15</v>
      </c>
      <c r="S11" s="285">
        <v>6</v>
      </c>
      <c r="T11" s="285">
        <v>10</v>
      </c>
      <c r="U11" s="285" t="s">
        <v>134</v>
      </c>
      <c r="V11" s="284">
        <v>9</v>
      </c>
      <c r="W11" s="284">
        <v>3</v>
      </c>
      <c r="X11" s="284">
        <v>5</v>
      </c>
      <c r="Y11" s="284">
        <v>2</v>
      </c>
      <c r="Z11" s="284">
        <v>8</v>
      </c>
      <c r="AA11" s="284">
        <v>1618</v>
      </c>
      <c r="AB11" s="286">
        <v>2</v>
      </c>
      <c r="AC11" s="284">
        <v>5</v>
      </c>
      <c r="AD11" s="284">
        <v>17</v>
      </c>
      <c r="AE11" s="284">
        <v>143</v>
      </c>
      <c r="AF11" s="284">
        <v>376</v>
      </c>
      <c r="AG11" s="284">
        <v>1024</v>
      </c>
      <c r="AH11" s="368">
        <v>51</v>
      </c>
      <c r="AI11" s="315">
        <v>1490</v>
      </c>
      <c r="AJ11" s="273">
        <v>10</v>
      </c>
      <c r="AK11" s="273">
        <v>245</v>
      </c>
      <c r="AL11" s="273">
        <v>445</v>
      </c>
      <c r="AM11" s="273">
        <v>475</v>
      </c>
      <c r="AN11" s="273">
        <v>62</v>
      </c>
      <c r="AO11" s="273">
        <v>6</v>
      </c>
      <c r="AP11" s="273">
        <v>1</v>
      </c>
      <c r="AQ11" s="273">
        <v>23</v>
      </c>
      <c r="AR11" s="273">
        <v>22</v>
      </c>
      <c r="AS11" s="273">
        <v>7</v>
      </c>
      <c r="AT11" s="273">
        <v>5</v>
      </c>
      <c r="AU11" s="273">
        <v>7</v>
      </c>
      <c r="AV11" s="273">
        <v>15</v>
      </c>
      <c r="AW11" s="273">
        <v>5</v>
      </c>
      <c r="AX11" s="273">
        <v>9</v>
      </c>
      <c r="AY11" s="273">
        <v>5</v>
      </c>
      <c r="AZ11" s="273">
        <v>12</v>
      </c>
      <c r="BA11" s="273">
        <v>20</v>
      </c>
      <c r="BB11" s="273">
        <v>3</v>
      </c>
      <c r="BC11" s="273">
        <v>5</v>
      </c>
      <c r="BD11" s="273">
        <v>27</v>
      </c>
      <c r="BE11" s="273">
        <v>22</v>
      </c>
      <c r="BF11" s="273">
        <v>6</v>
      </c>
      <c r="BG11" s="273">
        <v>3</v>
      </c>
      <c r="BH11" s="273">
        <v>0</v>
      </c>
      <c r="BI11" s="273">
        <v>17</v>
      </c>
      <c r="BJ11" s="273">
        <v>16</v>
      </c>
      <c r="BK11" s="273">
        <v>3</v>
      </c>
      <c r="BL11" s="273">
        <v>0</v>
      </c>
      <c r="BM11" s="273">
        <v>12</v>
      </c>
      <c r="BN11" s="273">
        <v>2</v>
      </c>
      <c r="BO11" s="390">
        <v>0</v>
      </c>
      <c r="BP11" s="437">
        <v>480</v>
      </c>
      <c r="BQ11" s="273">
        <v>19</v>
      </c>
      <c r="BR11" s="273">
        <v>28</v>
      </c>
      <c r="BS11" s="273">
        <v>41</v>
      </c>
      <c r="BT11" s="273">
        <v>8</v>
      </c>
      <c r="BU11" s="273">
        <v>4</v>
      </c>
      <c r="BV11" s="273">
        <v>53</v>
      </c>
      <c r="BW11" s="273">
        <v>15</v>
      </c>
      <c r="BX11" s="273">
        <v>0</v>
      </c>
      <c r="BY11" s="273">
        <v>40</v>
      </c>
      <c r="BZ11" s="273">
        <v>28</v>
      </c>
      <c r="CA11" s="273">
        <v>7</v>
      </c>
      <c r="CB11" s="273">
        <v>8</v>
      </c>
      <c r="CC11" s="273">
        <v>14</v>
      </c>
      <c r="CD11" s="273">
        <v>19</v>
      </c>
      <c r="CE11" s="273">
        <v>4</v>
      </c>
      <c r="CF11" s="273">
        <v>8</v>
      </c>
      <c r="CG11" s="273">
        <v>6</v>
      </c>
      <c r="CH11" s="273">
        <v>24</v>
      </c>
      <c r="CI11" s="273">
        <v>11</v>
      </c>
      <c r="CJ11" s="273">
        <v>5</v>
      </c>
      <c r="CK11" s="273">
        <v>5</v>
      </c>
      <c r="CL11" s="273">
        <v>23</v>
      </c>
      <c r="CM11" s="273">
        <v>12</v>
      </c>
      <c r="CN11" s="273">
        <v>9</v>
      </c>
      <c r="CO11" s="273">
        <v>1</v>
      </c>
      <c r="CP11" s="273">
        <v>0</v>
      </c>
      <c r="CQ11" s="273">
        <v>11</v>
      </c>
      <c r="CR11" s="273">
        <v>11</v>
      </c>
      <c r="CS11" s="273">
        <v>6</v>
      </c>
      <c r="CT11" s="273">
        <v>43</v>
      </c>
      <c r="CU11" s="273">
        <v>0</v>
      </c>
      <c r="CV11" s="273">
        <v>12</v>
      </c>
      <c r="CW11" s="273">
        <v>3</v>
      </c>
      <c r="CX11" s="390">
        <v>2</v>
      </c>
      <c r="CY11" s="314">
        <v>556</v>
      </c>
      <c r="CZ11" s="273">
        <v>18</v>
      </c>
      <c r="DA11" s="273">
        <v>35</v>
      </c>
      <c r="DB11" s="273">
        <v>38</v>
      </c>
      <c r="DC11" s="273">
        <v>13</v>
      </c>
      <c r="DD11" s="273">
        <v>1</v>
      </c>
      <c r="DE11" s="273">
        <v>62</v>
      </c>
      <c r="DF11" s="273">
        <v>6</v>
      </c>
      <c r="DG11" s="273">
        <v>1</v>
      </c>
      <c r="DH11" s="273">
        <v>37</v>
      </c>
      <c r="DI11" s="273">
        <v>38</v>
      </c>
      <c r="DJ11" s="273">
        <v>4</v>
      </c>
      <c r="DK11" s="273">
        <v>6</v>
      </c>
      <c r="DL11" s="273">
        <v>13</v>
      </c>
      <c r="DM11" s="273">
        <v>17</v>
      </c>
      <c r="DN11" s="273">
        <v>3</v>
      </c>
      <c r="DO11" s="273">
        <v>10</v>
      </c>
      <c r="DP11" s="273">
        <v>4</v>
      </c>
      <c r="DQ11" s="273">
        <v>32</v>
      </c>
      <c r="DR11" s="273">
        <v>19</v>
      </c>
      <c r="DS11" s="273">
        <v>9</v>
      </c>
      <c r="DT11" s="273">
        <v>4</v>
      </c>
      <c r="DU11" s="273">
        <v>28</v>
      </c>
      <c r="DV11" s="273">
        <v>19</v>
      </c>
      <c r="DW11" s="273">
        <v>8</v>
      </c>
      <c r="DX11" s="273">
        <v>5</v>
      </c>
      <c r="DY11" s="273">
        <v>0</v>
      </c>
      <c r="DZ11" s="273">
        <v>26</v>
      </c>
      <c r="EA11" s="273">
        <v>16</v>
      </c>
      <c r="EB11" s="273">
        <v>13</v>
      </c>
      <c r="EC11" s="273">
        <v>54</v>
      </c>
      <c r="ED11" s="273">
        <v>2</v>
      </c>
      <c r="EE11" s="273">
        <v>9</v>
      </c>
      <c r="EF11" s="273">
        <v>3</v>
      </c>
      <c r="EG11" s="390">
        <v>3</v>
      </c>
      <c r="EH11" s="315">
        <v>555</v>
      </c>
      <c r="EI11" s="268">
        <v>21</v>
      </c>
      <c r="EJ11" s="268">
        <v>27</v>
      </c>
      <c r="EK11" s="268">
        <v>34</v>
      </c>
      <c r="EL11" s="268">
        <v>9</v>
      </c>
      <c r="EM11" s="268">
        <v>2</v>
      </c>
      <c r="EN11" s="268">
        <v>67</v>
      </c>
      <c r="EO11" s="268">
        <v>12</v>
      </c>
      <c r="EP11" s="268">
        <v>5</v>
      </c>
      <c r="EQ11" s="268">
        <v>39</v>
      </c>
      <c r="ER11" s="268">
        <v>37</v>
      </c>
      <c r="ES11" s="268">
        <v>4</v>
      </c>
      <c r="ET11" s="268">
        <v>8</v>
      </c>
      <c r="EU11" s="268">
        <v>18</v>
      </c>
      <c r="EV11" s="268">
        <v>14</v>
      </c>
      <c r="EW11" s="268">
        <v>6</v>
      </c>
      <c r="EX11" s="268">
        <v>15</v>
      </c>
      <c r="EY11" s="268">
        <v>6</v>
      </c>
      <c r="EZ11" s="268">
        <v>21</v>
      </c>
      <c r="FA11" s="441">
        <v>10</v>
      </c>
      <c r="FB11" s="441">
        <v>10</v>
      </c>
      <c r="FC11" s="442">
        <v>9</v>
      </c>
      <c r="FD11" s="442">
        <v>31</v>
      </c>
      <c r="FE11" s="442">
        <v>13</v>
      </c>
      <c r="FF11" s="442">
        <v>11</v>
      </c>
      <c r="FG11" s="268">
        <v>5</v>
      </c>
      <c r="FH11" s="268">
        <v>1</v>
      </c>
      <c r="FI11" s="268">
        <v>22</v>
      </c>
      <c r="FJ11" s="268">
        <v>7</v>
      </c>
      <c r="FK11" s="268">
        <v>13</v>
      </c>
      <c r="FL11" s="268">
        <v>56</v>
      </c>
      <c r="FM11" s="268">
        <v>1</v>
      </c>
      <c r="FN11" s="276">
        <v>17</v>
      </c>
      <c r="FO11" s="443">
        <v>0</v>
      </c>
      <c r="FP11" s="276">
        <v>4</v>
      </c>
      <c r="FQ11" s="444">
        <v>0</v>
      </c>
      <c r="FR11" s="315">
        <v>572</v>
      </c>
      <c r="FS11" s="269">
        <v>24</v>
      </c>
      <c r="FT11" s="269">
        <v>69</v>
      </c>
      <c r="FU11" s="270">
        <v>0</v>
      </c>
      <c r="FV11" s="270">
        <v>0</v>
      </c>
      <c r="FW11" s="269">
        <v>14</v>
      </c>
      <c r="FX11" s="269">
        <v>0</v>
      </c>
      <c r="FY11" s="269">
        <v>71</v>
      </c>
      <c r="FZ11" s="269">
        <v>18</v>
      </c>
      <c r="GA11" s="269">
        <v>1</v>
      </c>
      <c r="GB11" s="269">
        <v>29</v>
      </c>
      <c r="GC11" s="269">
        <v>34</v>
      </c>
      <c r="GD11" s="269">
        <v>5</v>
      </c>
      <c r="GE11" s="269">
        <v>9</v>
      </c>
      <c r="GF11" s="269">
        <v>12</v>
      </c>
      <c r="GG11" s="269">
        <v>19</v>
      </c>
      <c r="GH11" s="269">
        <v>5</v>
      </c>
      <c r="GI11" s="269">
        <v>12</v>
      </c>
      <c r="GJ11" s="269">
        <v>7</v>
      </c>
      <c r="GK11" s="269">
        <v>30</v>
      </c>
      <c r="GL11" s="269">
        <v>31</v>
      </c>
      <c r="GM11" s="269">
        <v>5</v>
      </c>
      <c r="GN11" s="269">
        <v>7</v>
      </c>
      <c r="GO11" s="269">
        <v>31</v>
      </c>
      <c r="GP11" s="269">
        <v>15</v>
      </c>
      <c r="GQ11" s="269">
        <v>9</v>
      </c>
      <c r="GR11" s="269">
        <v>3</v>
      </c>
      <c r="GS11" s="269">
        <v>0</v>
      </c>
      <c r="GT11" s="269">
        <v>15</v>
      </c>
      <c r="GU11" s="269">
        <v>8</v>
      </c>
      <c r="GV11" s="269">
        <v>9</v>
      </c>
      <c r="GW11" s="269">
        <v>47</v>
      </c>
      <c r="GX11" s="269">
        <v>1</v>
      </c>
      <c r="GY11" s="269">
        <v>25</v>
      </c>
      <c r="GZ11" s="270">
        <v>0</v>
      </c>
      <c r="HA11" s="270">
        <v>0</v>
      </c>
      <c r="HB11" s="270">
        <v>0</v>
      </c>
      <c r="HC11" s="269">
        <v>6</v>
      </c>
      <c r="HD11" s="269">
        <v>1</v>
      </c>
      <c r="HE11" s="297">
        <v>0</v>
      </c>
      <c r="HG11"/>
      <c r="HH11"/>
      <c r="HI11"/>
      <c r="HJ11"/>
    </row>
    <row r="12" spans="1:218" ht="13.5" customHeight="1">
      <c r="A12" s="3" t="s">
        <v>91</v>
      </c>
      <c r="B12" s="365">
        <v>1</v>
      </c>
      <c r="C12" s="284" t="s">
        <v>134</v>
      </c>
      <c r="D12" s="284" t="s">
        <v>134</v>
      </c>
      <c r="E12" s="284" t="s">
        <v>134</v>
      </c>
      <c r="F12" s="284" t="s">
        <v>134</v>
      </c>
      <c r="G12" s="283" t="s">
        <v>134</v>
      </c>
      <c r="H12" s="283" t="s">
        <v>134</v>
      </c>
      <c r="I12" s="283" t="s">
        <v>134</v>
      </c>
      <c r="J12" s="283" t="s">
        <v>134</v>
      </c>
      <c r="K12" s="283" t="s">
        <v>134</v>
      </c>
      <c r="L12" s="284" t="s">
        <v>134</v>
      </c>
      <c r="M12" s="284" t="s">
        <v>134</v>
      </c>
      <c r="N12" s="284" t="s">
        <v>134</v>
      </c>
      <c r="O12" s="284" t="s">
        <v>134</v>
      </c>
      <c r="P12" s="284" t="s">
        <v>134</v>
      </c>
      <c r="Q12" s="285" t="s">
        <v>134</v>
      </c>
      <c r="R12" s="285" t="s">
        <v>134</v>
      </c>
      <c r="S12" s="285" t="s">
        <v>134</v>
      </c>
      <c r="T12" s="285" t="s">
        <v>134</v>
      </c>
      <c r="U12" s="285" t="s">
        <v>134</v>
      </c>
      <c r="V12" s="284" t="s">
        <v>134</v>
      </c>
      <c r="W12" s="284" t="s">
        <v>134</v>
      </c>
      <c r="X12" s="284" t="s">
        <v>134</v>
      </c>
      <c r="Y12" s="284" t="s">
        <v>134</v>
      </c>
      <c r="Z12" s="284" t="s">
        <v>134</v>
      </c>
      <c r="AA12" s="284">
        <v>1057</v>
      </c>
      <c r="AB12" s="284">
        <v>1</v>
      </c>
      <c r="AC12" s="284">
        <v>12</v>
      </c>
      <c r="AD12" s="284">
        <v>7</v>
      </c>
      <c r="AE12" s="284">
        <v>74</v>
      </c>
      <c r="AF12" s="284">
        <v>253</v>
      </c>
      <c r="AG12" s="284">
        <v>667</v>
      </c>
      <c r="AH12" s="368">
        <v>43</v>
      </c>
      <c r="AI12" s="315">
        <v>585</v>
      </c>
      <c r="AJ12" s="273">
        <v>7</v>
      </c>
      <c r="AK12" s="273">
        <v>194</v>
      </c>
      <c r="AL12" s="273">
        <v>216</v>
      </c>
      <c r="AM12" s="273">
        <v>167</v>
      </c>
      <c r="AN12" s="273">
        <v>0</v>
      </c>
      <c r="AO12" s="273">
        <v>0</v>
      </c>
      <c r="AP12" s="273">
        <v>0</v>
      </c>
      <c r="AQ12" s="273">
        <v>0</v>
      </c>
      <c r="AR12" s="273">
        <v>0</v>
      </c>
      <c r="AS12" s="273">
        <v>0</v>
      </c>
      <c r="AT12" s="273">
        <v>0</v>
      </c>
      <c r="AU12" s="273">
        <v>0</v>
      </c>
      <c r="AV12" s="273">
        <v>0</v>
      </c>
      <c r="AW12" s="273">
        <v>0</v>
      </c>
      <c r="AX12" s="273">
        <v>0</v>
      </c>
      <c r="AY12" s="273">
        <v>0</v>
      </c>
      <c r="AZ12" s="273">
        <v>0</v>
      </c>
      <c r="BA12" s="273">
        <v>0</v>
      </c>
      <c r="BB12" s="273">
        <v>0</v>
      </c>
      <c r="BC12" s="273">
        <v>0</v>
      </c>
      <c r="BD12" s="273">
        <v>0</v>
      </c>
      <c r="BE12" s="273">
        <v>0</v>
      </c>
      <c r="BF12" s="273">
        <v>0</v>
      </c>
      <c r="BG12" s="273">
        <v>0</v>
      </c>
      <c r="BH12" s="273">
        <v>0</v>
      </c>
      <c r="BI12" s="273">
        <v>1</v>
      </c>
      <c r="BJ12" s="273">
        <v>0</v>
      </c>
      <c r="BK12" s="273">
        <v>0</v>
      </c>
      <c r="BL12" s="273">
        <v>0</v>
      </c>
      <c r="BM12" s="273">
        <v>0</v>
      </c>
      <c r="BN12" s="273">
        <v>0</v>
      </c>
      <c r="BO12" s="390">
        <v>0</v>
      </c>
      <c r="BP12" s="437">
        <v>0</v>
      </c>
      <c r="BQ12" s="270">
        <v>0</v>
      </c>
      <c r="BR12" s="270">
        <v>0</v>
      </c>
      <c r="BS12" s="270">
        <v>0</v>
      </c>
      <c r="BT12" s="270">
        <v>0</v>
      </c>
      <c r="BU12" s="270">
        <v>0</v>
      </c>
      <c r="BV12" s="270">
        <v>0</v>
      </c>
      <c r="BW12" s="270">
        <v>0</v>
      </c>
      <c r="BX12" s="270">
        <v>0</v>
      </c>
      <c r="BY12" s="270">
        <v>0</v>
      </c>
      <c r="BZ12" s="270">
        <v>0</v>
      </c>
      <c r="CA12" s="270">
        <v>0</v>
      </c>
      <c r="CB12" s="270">
        <v>0</v>
      </c>
      <c r="CC12" s="270">
        <v>0</v>
      </c>
      <c r="CD12" s="270">
        <v>0</v>
      </c>
      <c r="CE12" s="270">
        <v>0</v>
      </c>
      <c r="CF12" s="270">
        <v>0</v>
      </c>
      <c r="CG12" s="270">
        <v>0</v>
      </c>
      <c r="CH12" s="270">
        <v>0</v>
      </c>
      <c r="CI12" s="270">
        <v>0</v>
      </c>
      <c r="CJ12" s="270">
        <v>0</v>
      </c>
      <c r="CK12" s="270">
        <v>0</v>
      </c>
      <c r="CL12" s="270">
        <v>0</v>
      </c>
      <c r="CM12" s="270">
        <v>0</v>
      </c>
      <c r="CN12" s="270">
        <v>0</v>
      </c>
      <c r="CO12" s="270">
        <v>0</v>
      </c>
      <c r="CP12" s="270">
        <v>0</v>
      </c>
      <c r="CQ12" s="270">
        <v>0</v>
      </c>
      <c r="CR12" s="270">
        <v>0</v>
      </c>
      <c r="CS12" s="270">
        <v>0</v>
      </c>
      <c r="CT12" s="270">
        <v>0</v>
      </c>
      <c r="CU12" s="270">
        <v>0</v>
      </c>
      <c r="CV12" s="270">
        <v>0</v>
      </c>
      <c r="CW12" s="270">
        <v>0</v>
      </c>
      <c r="CX12" s="386">
        <v>0</v>
      </c>
      <c r="CY12" s="315">
        <v>0</v>
      </c>
      <c r="CZ12" s="270">
        <v>0</v>
      </c>
      <c r="DA12" s="270">
        <v>0</v>
      </c>
      <c r="DB12" s="270">
        <v>0</v>
      </c>
      <c r="DC12" s="270">
        <v>0</v>
      </c>
      <c r="DD12" s="270">
        <v>0</v>
      </c>
      <c r="DE12" s="270">
        <v>0</v>
      </c>
      <c r="DF12" s="270">
        <v>0</v>
      </c>
      <c r="DG12" s="270">
        <v>0</v>
      </c>
      <c r="DH12" s="270">
        <v>0</v>
      </c>
      <c r="DI12" s="270">
        <v>0</v>
      </c>
      <c r="DJ12" s="270">
        <v>0</v>
      </c>
      <c r="DK12" s="270">
        <v>0</v>
      </c>
      <c r="DL12" s="270">
        <v>0</v>
      </c>
      <c r="DM12" s="270">
        <v>0</v>
      </c>
      <c r="DN12" s="270">
        <v>0</v>
      </c>
      <c r="DO12" s="270">
        <v>0</v>
      </c>
      <c r="DP12" s="270">
        <v>0</v>
      </c>
      <c r="DQ12" s="270">
        <v>0</v>
      </c>
      <c r="DR12" s="270">
        <v>0</v>
      </c>
      <c r="DS12" s="270">
        <v>0</v>
      </c>
      <c r="DT12" s="270">
        <v>0</v>
      </c>
      <c r="DU12" s="270">
        <v>0</v>
      </c>
      <c r="DV12" s="270">
        <v>0</v>
      </c>
      <c r="DW12" s="270">
        <v>0</v>
      </c>
      <c r="DX12" s="270">
        <v>0</v>
      </c>
      <c r="DY12" s="270">
        <v>0</v>
      </c>
      <c r="DZ12" s="270">
        <v>0</v>
      </c>
      <c r="EA12" s="270">
        <v>0</v>
      </c>
      <c r="EB12" s="270">
        <v>0</v>
      </c>
      <c r="EC12" s="270">
        <v>0</v>
      </c>
      <c r="ED12" s="270">
        <v>0</v>
      </c>
      <c r="EE12" s="270">
        <v>0</v>
      </c>
      <c r="EF12" s="270">
        <v>0</v>
      </c>
      <c r="EG12" s="386">
        <v>0</v>
      </c>
      <c r="EH12" s="315">
        <v>0</v>
      </c>
      <c r="EI12" s="268">
        <v>0</v>
      </c>
      <c r="EJ12" s="268">
        <v>0</v>
      </c>
      <c r="EK12" s="268">
        <v>0</v>
      </c>
      <c r="EL12" s="268">
        <v>0</v>
      </c>
      <c r="EM12" s="268">
        <v>0</v>
      </c>
      <c r="EN12" s="268">
        <v>0</v>
      </c>
      <c r="EO12" s="268">
        <v>0</v>
      </c>
      <c r="EP12" s="268">
        <v>0</v>
      </c>
      <c r="EQ12" s="268">
        <v>0</v>
      </c>
      <c r="ER12" s="268">
        <v>0</v>
      </c>
      <c r="ES12" s="268">
        <v>0</v>
      </c>
      <c r="ET12" s="268">
        <v>0</v>
      </c>
      <c r="EU12" s="268">
        <v>0</v>
      </c>
      <c r="EV12" s="268">
        <v>0</v>
      </c>
      <c r="EW12" s="268">
        <v>0</v>
      </c>
      <c r="EX12" s="268">
        <v>0</v>
      </c>
      <c r="EY12" s="268">
        <v>0</v>
      </c>
      <c r="EZ12" s="268">
        <v>0</v>
      </c>
      <c r="FA12" s="441">
        <v>0</v>
      </c>
      <c r="FB12" s="441">
        <v>0</v>
      </c>
      <c r="FC12" s="442">
        <v>0</v>
      </c>
      <c r="FD12" s="442">
        <v>0</v>
      </c>
      <c r="FE12" s="442">
        <v>0</v>
      </c>
      <c r="FF12" s="442">
        <v>0</v>
      </c>
      <c r="FG12" s="268">
        <v>0</v>
      </c>
      <c r="FH12" s="268">
        <v>0</v>
      </c>
      <c r="FI12" s="268">
        <v>0</v>
      </c>
      <c r="FJ12" s="268">
        <v>0</v>
      </c>
      <c r="FK12" s="268">
        <v>0</v>
      </c>
      <c r="FL12" s="268">
        <v>0</v>
      </c>
      <c r="FM12" s="268">
        <v>0</v>
      </c>
      <c r="FN12" s="276">
        <v>0</v>
      </c>
      <c r="FO12" s="272">
        <v>0</v>
      </c>
      <c r="FP12" s="276">
        <v>0</v>
      </c>
      <c r="FQ12" s="444">
        <v>0</v>
      </c>
      <c r="FR12" s="315">
        <v>0</v>
      </c>
      <c r="FS12" s="269">
        <v>0</v>
      </c>
      <c r="FT12" s="269">
        <v>0</v>
      </c>
      <c r="FU12" s="270">
        <v>0</v>
      </c>
      <c r="FV12" s="270">
        <v>0</v>
      </c>
      <c r="FW12" s="269">
        <v>0</v>
      </c>
      <c r="FX12" s="269">
        <v>0</v>
      </c>
      <c r="FY12" s="269">
        <v>0</v>
      </c>
      <c r="FZ12" s="269">
        <v>0</v>
      </c>
      <c r="GA12" s="269">
        <v>0</v>
      </c>
      <c r="GB12" s="269">
        <v>0</v>
      </c>
      <c r="GC12" s="269">
        <v>0</v>
      </c>
      <c r="GD12" s="269">
        <v>0</v>
      </c>
      <c r="GE12" s="269">
        <v>0</v>
      </c>
      <c r="GF12" s="269">
        <v>0</v>
      </c>
      <c r="GG12" s="269">
        <v>0</v>
      </c>
      <c r="GH12" s="269">
        <v>0</v>
      </c>
      <c r="GI12" s="269">
        <v>0</v>
      </c>
      <c r="GJ12" s="269">
        <v>0</v>
      </c>
      <c r="GK12" s="269">
        <v>0</v>
      </c>
      <c r="GL12" s="269">
        <v>0</v>
      </c>
      <c r="GM12" s="269">
        <v>0</v>
      </c>
      <c r="GN12" s="269">
        <v>0</v>
      </c>
      <c r="GO12" s="269">
        <v>0</v>
      </c>
      <c r="GP12" s="269">
        <v>0</v>
      </c>
      <c r="GQ12" s="269">
        <v>0</v>
      </c>
      <c r="GR12" s="269">
        <v>0</v>
      </c>
      <c r="GS12" s="269">
        <v>0</v>
      </c>
      <c r="GT12" s="269">
        <v>0</v>
      </c>
      <c r="GU12" s="269">
        <v>0</v>
      </c>
      <c r="GV12" s="269">
        <v>0</v>
      </c>
      <c r="GW12" s="269">
        <v>0</v>
      </c>
      <c r="GX12" s="269">
        <v>0</v>
      </c>
      <c r="GY12" s="269">
        <v>0</v>
      </c>
      <c r="GZ12" s="270">
        <v>0</v>
      </c>
      <c r="HA12" s="270">
        <v>0</v>
      </c>
      <c r="HB12" s="270">
        <v>0</v>
      </c>
      <c r="HC12" s="269">
        <v>0</v>
      </c>
      <c r="HD12" s="269">
        <v>0</v>
      </c>
      <c r="HE12" s="297">
        <v>0</v>
      </c>
      <c r="HG12"/>
      <c r="HH12"/>
      <c r="HI12"/>
      <c r="HJ12"/>
    </row>
    <row r="13" spans="1:218" ht="13.5" customHeight="1">
      <c r="A13" s="3" t="s">
        <v>89</v>
      </c>
      <c r="B13" s="365">
        <v>3233</v>
      </c>
      <c r="C13" s="284" t="s">
        <v>134</v>
      </c>
      <c r="D13" s="284" t="s">
        <v>134</v>
      </c>
      <c r="E13" s="284">
        <v>1</v>
      </c>
      <c r="F13" s="284" t="s">
        <v>134</v>
      </c>
      <c r="G13" s="283" t="s">
        <v>134</v>
      </c>
      <c r="H13" s="283" t="s">
        <v>134</v>
      </c>
      <c r="I13" s="283" t="s">
        <v>134</v>
      </c>
      <c r="J13" s="283" t="s">
        <v>134</v>
      </c>
      <c r="K13" s="283" t="s">
        <v>134</v>
      </c>
      <c r="L13" s="284" t="s">
        <v>134</v>
      </c>
      <c r="M13" s="284" t="s">
        <v>134</v>
      </c>
      <c r="N13" s="284" t="s">
        <v>134</v>
      </c>
      <c r="O13" s="284" t="s">
        <v>134</v>
      </c>
      <c r="P13" s="284" t="s">
        <v>134</v>
      </c>
      <c r="Q13" s="285" t="s">
        <v>134</v>
      </c>
      <c r="R13" s="285" t="s">
        <v>134</v>
      </c>
      <c r="S13" s="285" t="s">
        <v>134</v>
      </c>
      <c r="T13" s="285" t="s">
        <v>134</v>
      </c>
      <c r="U13" s="285" t="s">
        <v>134</v>
      </c>
      <c r="V13" s="284" t="s">
        <v>134</v>
      </c>
      <c r="W13" s="284" t="s">
        <v>134</v>
      </c>
      <c r="X13" s="284" t="s">
        <v>134</v>
      </c>
      <c r="Y13" s="284" t="s">
        <v>134</v>
      </c>
      <c r="Z13" s="284" t="s">
        <v>134</v>
      </c>
      <c r="AA13" s="284">
        <v>2401</v>
      </c>
      <c r="AB13" s="286">
        <v>1</v>
      </c>
      <c r="AC13" s="286">
        <v>13</v>
      </c>
      <c r="AD13" s="286">
        <v>21</v>
      </c>
      <c r="AE13" s="286">
        <v>196</v>
      </c>
      <c r="AF13" s="286">
        <v>597</v>
      </c>
      <c r="AG13" s="286">
        <v>1511</v>
      </c>
      <c r="AH13" s="430">
        <v>62</v>
      </c>
      <c r="AI13" s="315">
        <v>952</v>
      </c>
      <c r="AJ13" s="273">
        <v>0</v>
      </c>
      <c r="AK13" s="269">
        <v>3</v>
      </c>
      <c r="AL13" s="269">
        <v>9</v>
      </c>
      <c r="AM13" s="270">
        <v>5</v>
      </c>
      <c r="AN13" s="270">
        <v>0</v>
      </c>
      <c r="AO13" s="270">
        <v>0</v>
      </c>
      <c r="AP13" s="270">
        <v>0</v>
      </c>
      <c r="AQ13" s="270">
        <v>0</v>
      </c>
      <c r="AR13" s="270">
        <v>0</v>
      </c>
      <c r="AS13" s="270">
        <v>0</v>
      </c>
      <c r="AT13" s="270">
        <v>0</v>
      </c>
      <c r="AU13" s="270">
        <v>0</v>
      </c>
      <c r="AV13" s="270">
        <v>0</v>
      </c>
      <c r="AW13" s="270">
        <v>0</v>
      </c>
      <c r="AX13" s="270">
        <v>0</v>
      </c>
      <c r="AY13" s="270">
        <v>0</v>
      </c>
      <c r="AZ13" s="270">
        <v>0</v>
      </c>
      <c r="BA13" s="273">
        <v>112</v>
      </c>
      <c r="BB13" s="273">
        <v>49</v>
      </c>
      <c r="BC13" s="273">
        <v>34</v>
      </c>
      <c r="BD13" s="273">
        <v>219</v>
      </c>
      <c r="BE13" s="273">
        <v>115</v>
      </c>
      <c r="BF13" s="273">
        <v>79</v>
      </c>
      <c r="BG13" s="273">
        <v>26</v>
      </c>
      <c r="BH13" s="273">
        <v>0</v>
      </c>
      <c r="BI13" s="273">
        <v>112</v>
      </c>
      <c r="BJ13" s="273">
        <v>82</v>
      </c>
      <c r="BK13" s="273">
        <v>19</v>
      </c>
      <c r="BL13" s="273">
        <v>8</v>
      </c>
      <c r="BM13" s="273">
        <v>64</v>
      </c>
      <c r="BN13" s="273">
        <v>16</v>
      </c>
      <c r="BO13" s="390">
        <v>0</v>
      </c>
      <c r="BP13" s="437">
        <v>1</v>
      </c>
      <c r="BQ13" s="273">
        <v>0</v>
      </c>
      <c r="BR13" s="273">
        <v>0</v>
      </c>
      <c r="BS13" s="273">
        <v>0</v>
      </c>
      <c r="BT13" s="273">
        <v>0</v>
      </c>
      <c r="BU13" s="273">
        <v>0</v>
      </c>
      <c r="BV13" s="273">
        <v>1</v>
      </c>
      <c r="BW13" s="273">
        <v>0</v>
      </c>
      <c r="BX13" s="273">
        <v>0</v>
      </c>
      <c r="BY13" s="273">
        <v>0</v>
      </c>
      <c r="BZ13" s="273">
        <v>0</v>
      </c>
      <c r="CA13" s="273">
        <v>0</v>
      </c>
      <c r="CB13" s="273">
        <v>0</v>
      </c>
      <c r="CC13" s="273">
        <v>0</v>
      </c>
      <c r="CD13" s="273">
        <v>0</v>
      </c>
      <c r="CE13" s="273">
        <v>0</v>
      </c>
      <c r="CF13" s="273">
        <v>0</v>
      </c>
      <c r="CG13" s="273">
        <v>0</v>
      </c>
      <c r="CH13" s="273">
        <v>0</v>
      </c>
      <c r="CI13" s="273">
        <v>0</v>
      </c>
      <c r="CJ13" s="273">
        <v>0</v>
      </c>
      <c r="CK13" s="273">
        <v>0</v>
      </c>
      <c r="CL13" s="273">
        <v>0</v>
      </c>
      <c r="CM13" s="273">
        <v>0</v>
      </c>
      <c r="CN13" s="273">
        <v>0</v>
      </c>
      <c r="CO13" s="273">
        <v>0</v>
      </c>
      <c r="CP13" s="273">
        <v>0</v>
      </c>
      <c r="CQ13" s="273">
        <v>0</v>
      </c>
      <c r="CR13" s="273">
        <v>0</v>
      </c>
      <c r="CS13" s="273">
        <v>0</v>
      </c>
      <c r="CT13" s="273">
        <v>0</v>
      </c>
      <c r="CU13" s="273">
        <v>0</v>
      </c>
      <c r="CV13" s="273">
        <v>0</v>
      </c>
      <c r="CW13" s="273">
        <v>0</v>
      </c>
      <c r="CX13" s="390">
        <v>0</v>
      </c>
      <c r="CY13" s="314">
        <v>5</v>
      </c>
      <c r="CZ13" s="273">
        <v>0</v>
      </c>
      <c r="DA13" s="273">
        <v>1</v>
      </c>
      <c r="DB13" s="273">
        <v>0</v>
      </c>
      <c r="DC13" s="273">
        <v>0</v>
      </c>
      <c r="DD13" s="273">
        <v>0</v>
      </c>
      <c r="DE13" s="273">
        <v>1</v>
      </c>
      <c r="DF13" s="273">
        <v>0</v>
      </c>
      <c r="DG13" s="273">
        <v>0</v>
      </c>
      <c r="DH13" s="273">
        <v>0</v>
      </c>
      <c r="DI13" s="273">
        <v>0</v>
      </c>
      <c r="DJ13" s="273">
        <v>0</v>
      </c>
      <c r="DK13" s="273">
        <v>0</v>
      </c>
      <c r="DL13" s="273">
        <v>0</v>
      </c>
      <c r="DM13" s="273">
        <v>0</v>
      </c>
      <c r="DN13" s="273">
        <v>0</v>
      </c>
      <c r="DO13" s="273">
        <v>0</v>
      </c>
      <c r="DP13" s="273">
        <v>0</v>
      </c>
      <c r="DQ13" s="273">
        <v>0</v>
      </c>
      <c r="DR13" s="273">
        <v>1</v>
      </c>
      <c r="DS13" s="273">
        <v>1</v>
      </c>
      <c r="DT13" s="273">
        <v>0</v>
      </c>
      <c r="DU13" s="273">
        <v>0</v>
      </c>
      <c r="DV13" s="273">
        <v>0</v>
      </c>
      <c r="DW13" s="273">
        <v>0</v>
      </c>
      <c r="DX13" s="273">
        <v>0</v>
      </c>
      <c r="DY13" s="273">
        <v>0</v>
      </c>
      <c r="DZ13" s="273">
        <v>0</v>
      </c>
      <c r="EA13" s="273">
        <v>0</v>
      </c>
      <c r="EB13" s="273">
        <v>0</v>
      </c>
      <c r="EC13" s="273">
        <v>1</v>
      </c>
      <c r="ED13" s="273">
        <v>0</v>
      </c>
      <c r="EE13" s="273">
        <v>0</v>
      </c>
      <c r="EF13" s="273">
        <v>0</v>
      </c>
      <c r="EG13" s="390">
        <v>0</v>
      </c>
      <c r="EH13" s="315">
        <v>1</v>
      </c>
      <c r="EI13" s="268">
        <v>0</v>
      </c>
      <c r="EJ13" s="268">
        <v>0</v>
      </c>
      <c r="EK13" s="268">
        <v>0</v>
      </c>
      <c r="EL13" s="268">
        <v>0</v>
      </c>
      <c r="EM13" s="268">
        <v>0</v>
      </c>
      <c r="EN13" s="268">
        <v>1</v>
      </c>
      <c r="EO13" s="268">
        <v>0</v>
      </c>
      <c r="EP13" s="268">
        <v>0</v>
      </c>
      <c r="EQ13" s="268">
        <v>0</v>
      </c>
      <c r="ER13" s="268">
        <v>0</v>
      </c>
      <c r="ES13" s="268">
        <v>0</v>
      </c>
      <c r="ET13" s="268">
        <v>0</v>
      </c>
      <c r="EU13" s="268">
        <v>0</v>
      </c>
      <c r="EV13" s="268">
        <v>0</v>
      </c>
      <c r="EW13" s="268">
        <v>0</v>
      </c>
      <c r="EX13" s="268">
        <v>0</v>
      </c>
      <c r="EY13" s="268">
        <v>0</v>
      </c>
      <c r="EZ13" s="268">
        <v>0</v>
      </c>
      <c r="FA13" s="441">
        <v>0</v>
      </c>
      <c r="FB13" s="441">
        <v>0</v>
      </c>
      <c r="FC13" s="442">
        <v>0</v>
      </c>
      <c r="FD13" s="442">
        <v>0</v>
      </c>
      <c r="FE13" s="442">
        <v>0</v>
      </c>
      <c r="FF13" s="442">
        <v>0</v>
      </c>
      <c r="FG13" s="268">
        <v>0</v>
      </c>
      <c r="FH13" s="268">
        <v>0</v>
      </c>
      <c r="FI13" s="268">
        <v>0</v>
      </c>
      <c r="FJ13" s="268">
        <v>0</v>
      </c>
      <c r="FK13" s="268">
        <v>0</v>
      </c>
      <c r="FL13" s="268">
        <v>0</v>
      </c>
      <c r="FM13" s="268">
        <v>0</v>
      </c>
      <c r="FN13" s="276">
        <v>0</v>
      </c>
      <c r="FO13" s="443">
        <v>0</v>
      </c>
      <c r="FP13" s="276">
        <v>0</v>
      </c>
      <c r="FQ13" s="444">
        <v>0</v>
      </c>
      <c r="FR13" s="315">
        <v>1</v>
      </c>
      <c r="FS13" s="269">
        <v>0</v>
      </c>
      <c r="FT13" s="269">
        <v>0</v>
      </c>
      <c r="FU13" s="270">
        <v>0</v>
      </c>
      <c r="FV13" s="270">
        <v>0</v>
      </c>
      <c r="FW13" s="269">
        <v>0</v>
      </c>
      <c r="FX13" s="269">
        <v>0</v>
      </c>
      <c r="FY13" s="269">
        <v>0</v>
      </c>
      <c r="FZ13" s="269">
        <v>0</v>
      </c>
      <c r="GA13" s="269">
        <v>0</v>
      </c>
      <c r="GB13" s="269">
        <v>0</v>
      </c>
      <c r="GC13" s="269">
        <v>0</v>
      </c>
      <c r="GD13" s="269">
        <v>0</v>
      </c>
      <c r="GE13" s="269">
        <v>0</v>
      </c>
      <c r="GF13" s="269">
        <v>0</v>
      </c>
      <c r="GG13" s="269">
        <v>0</v>
      </c>
      <c r="GH13" s="269">
        <v>0</v>
      </c>
      <c r="GI13" s="269">
        <v>0</v>
      </c>
      <c r="GJ13" s="269">
        <v>0</v>
      </c>
      <c r="GK13" s="269">
        <v>1</v>
      </c>
      <c r="GL13" s="269">
        <v>0</v>
      </c>
      <c r="GM13" s="269">
        <v>0</v>
      </c>
      <c r="GN13" s="269">
        <v>0</v>
      </c>
      <c r="GO13" s="269">
        <v>0</v>
      </c>
      <c r="GP13" s="269">
        <v>0</v>
      </c>
      <c r="GQ13" s="269">
        <v>0</v>
      </c>
      <c r="GR13" s="269">
        <v>0</v>
      </c>
      <c r="GS13" s="269">
        <v>0</v>
      </c>
      <c r="GT13" s="269">
        <v>0</v>
      </c>
      <c r="GU13" s="269">
        <v>0</v>
      </c>
      <c r="GV13" s="269">
        <v>0</v>
      </c>
      <c r="GW13" s="269">
        <v>0</v>
      </c>
      <c r="GX13" s="269">
        <v>0</v>
      </c>
      <c r="GY13" s="269">
        <v>0</v>
      </c>
      <c r="GZ13" s="270">
        <v>0</v>
      </c>
      <c r="HA13" s="270">
        <v>0</v>
      </c>
      <c r="HB13" s="270">
        <v>0</v>
      </c>
      <c r="HC13" s="269">
        <v>0</v>
      </c>
      <c r="HD13" s="269">
        <v>0</v>
      </c>
      <c r="HE13" s="297">
        <v>0</v>
      </c>
      <c r="HG13"/>
      <c r="HH13"/>
      <c r="HI13"/>
      <c r="HJ13"/>
    </row>
    <row r="14" spans="1:218" ht="13.5" customHeight="1">
      <c r="A14" s="3" t="s">
        <v>79</v>
      </c>
      <c r="B14" s="365">
        <v>1243</v>
      </c>
      <c r="C14" s="284">
        <v>267</v>
      </c>
      <c r="D14" s="284">
        <v>247</v>
      </c>
      <c r="E14" s="284">
        <v>336</v>
      </c>
      <c r="F14" s="284">
        <v>99</v>
      </c>
      <c r="G14" s="283">
        <v>121</v>
      </c>
      <c r="H14" s="283">
        <v>192</v>
      </c>
      <c r="I14" s="283">
        <v>59</v>
      </c>
      <c r="J14" s="283">
        <v>39</v>
      </c>
      <c r="K14" s="283">
        <v>554</v>
      </c>
      <c r="L14" s="284">
        <v>153</v>
      </c>
      <c r="M14" s="284">
        <v>34</v>
      </c>
      <c r="N14" s="284">
        <v>226</v>
      </c>
      <c r="O14" s="284">
        <v>132</v>
      </c>
      <c r="P14" s="284">
        <v>65</v>
      </c>
      <c r="Q14" s="285">
        <v>120</v>
      </c>
      <c r="R14" s="285">
        <v>51</v>
      </c>
      <c r="S14" s="285">
        <v>32</v>
      </c>
      <c r="T14" s="285">
        <v>37</v>
      </c>
      <c r="U14" s="285">
        <v>29</v>
      </c>
      <c r="V14" s="284">
        <v>103</v>
      </c>
      <c r="W14" s="284">
        <v>24</v>
      </c>
      <c r="X14" s="284">
        <v>34</v>
      </c>
      <c r="Y14" s="284">
        <v>7</v>
      </c>
      <c r="Z14" s="284">
        <v>28</v>
      </c>
      <c r="AA14" s="284">
        <v>1104</v>
      </c>
      <c r="AB14" s="284">
        <v>3</v>
      </c>
      <c r="AC14" s="284">
        <v>4</v>
      </c>
      <c r="AD14" s="284">
        <v>7</v>
      </c>
      <c r="AE14" s="284">
        <v>76</v>
      </c>
      <c r="AF14" s="284">
        <v>276</v>
      </c>
      <c r="AG14" s="284">
        <v>691</v>
      </c>
      <c r="AH14" s="368">
        <v>47</v>
      </c>
      <c r="AI14" s="315">
        <v>2539</v>
      </c>
      <c r="AJ14" s="273">
        <v>2</v>
      </c>
      <c r="AK14" s="273">
        <v>138</v>
      </c>
      <c r="AL14" s="273">
        <v>230</v>
      </c>
      <c r="AM14" s="273">
        <v>328</v>
      </c>
      <c r="AN14" s="273">
        <v>581</v>
      </c>
      <c r="AO14" s="273">
        <v>51</v>
      </c>
      <c r="AP14" s="273">
        <v>13</v>
      </c>
      <c r="AQ14" s="273">
        <v>215</v>
      </c>
      <c r="AR14" s="273">
        <v>146</v>
      </c>
      <c r="AS14" s="273">
        <v>27</v>
      </c>
      <c r="AT14" s="273">
        <v>28</v>
      </c>
      <c r="AU14" s="273">
        <v>44</v>
      </c>
      <c r="AV14" s="273">
        <v>59</v>
      </c>
      <c r="AW14" s="273">
        <v>34</v>
      </c>
      <c r="AX14" s="273">
        <v>70</v>
      </c>
      <c r="AY14" s="273">
        <v>31</v>
      </c>
      <c r="AZ14" s="273">
        <v>221</v>
      </c>
      <c r="BA14" s="273">
        <v>40</v>
      </c>
      <c r="BB14" s="273">
        <v>10</v>
      </c>
      <c r="BC14" s="273">
        <v>12</v>
      </c>
      <c r="BD14" s="273">
        <v>71</v>
      </c>
      <c r="BE14" s="273">
        <v>34</v>
      </c>
      <c r="BF14" s="273">
        <v>31</v>
      </c>
      <c r="BG14" s="273">
        <v>6</v>
      </c>
      <c r="BH14" s="273">
        <v>0</v>
      </c>
      <c r="BI14" s="273">
        <v>38</v>
      </c>
      <c r="BJ14" s="273">
        <v>33</v>
      </c>
      <c r="BK14" s="273">
        <v>15</v>
      </c>
      <c r="BL14" s="273">
        <v>2</v>
      </c>
      <c r="BM14" s="273">
        <v>23</v>
      </c>
      <c r="BN14" s="273">
        <v>6</v>
      </c>
      <c r="BO14" s="390">
        <v>0</v>
      </c>
      <c r="BP14" s="437">
        <v>3053</v>
      </c>
      <c r="BQ14" s="273">
        <v>94</v>
      </c>
      <c r="BR14" s="273">
        <v>132</v>
      </c>
      <c r="BS14" s="273">
        <v>149</v>
      </c>
      <c r="BT14" s="273">
        <v>85</v>
      </c>
      <c r="BU14" s="273">
        <v>18</v>
      </c>
      <c r="BV14" s="273">
        <v>525</v>
      </c>
      <c r="BW14" s="273">
        <v>34</v>
      </c>
      <c r="BX14" s="273">
        <v>6</v>
      </c>
      <c r="BY14" s="273">
        <v>217</v>
      </c>
      <c r="BZ14" s="273">
        <v>134</v>
      </c>
      <c r="CA14" s="273">
        <v>33</v>
      </c>
      <c r="CB14" s="273">
        <v>15</v>
      </c>
      <c r="CC14" s="273">
        <v>38</v>
      </c>
      <c r="CD14" s="273">
        <v>41</v>
      </c>
      <c r="CE14" s="273">
        <v>38</v>
      </c>
      <c r="CF14" s="273">
        <v>46</v>
      </c>
      <c r="CG14" s="273">
        <v>30</v>
      </c>
      <c r="CH14" s="273">
        <v>218</v>
      </c>
      <c r="CI14" s="273">
        <v>118</v>
      </c>
      <c r="CJ14" s="273">
        <v>35</v>
      </c>
      <c r="CK14" s="273">
        <v>32</v>
      </c>
      <c r="CL14" s="273">
        <v>221</v>
      </c>
      <c r="CM14" s="273">
        <v>108</v>
      </c>
      <c r="CN14" s="273">
        <v>70</v>
      </c>
      <c r="CO14" s="273">
        <v>14</v>
      </c>
      <c r="CP14" s="273">
        <v>2</v>
      </c>
      <c r="CQ14" s="273">
        <v>115</v>
      </c>
      <c r="CR14" s="273">
        <v>77</v>
      </c>
      <c r="CS14" s="273">
        <v>27</v>
      </c>
      <c r="CT14" s="273">
        <v>286</v>
      </c>
      <c r="CU14" s="273">
        <v>7</v>
      </c>
      <c r="CV14" s="273">
        <v>67</v>
      </c>
      <c r="CW14" s="273">
        <v>14</v>
      </c>
      <c r="CX14" s="390">
        <v>7</v>
      </c>
      <c r="CY14" s="314">
        <v>3330</v>
      </c>
      <c r="CZ14" s="273">
        <v>100</v>
      </c>
      <c r="DA14" s="273">
        <v>113</v>
      </c>
      <c r="DB14" s="273">
        <v>129</v>
      </c>
      <c r="DC14" s="273">
        <v>102</v>
      </c>
      <c r="DD14" s="273">
        <v>11</v>
      </c>
      <c r="DE14" s="273">
        <v>569</v>
      </c>
      <c r="DF14" s="273">
        <v>39</v>
      </c>
      <c r="DG14" s="273">
        <v>15</v>
      </c>
      <c r="DH14" s="273">
        <v>212</v>
      </c>
      <c r="DI14" s="273">
        <v>148</v>
      </c>
      <c r="DJ14" s="273">
        <v>27</v>
      </c>
      <c r="DK14" s="273">
        <v>19</v>
      </c>
      <c r="DL14" s="273">
        <v>49</v>
      </c>
      <c r="DM14" s="273">
        <v>47</v>
      </c>
      <c r="DN14" s="273">
        <v>35</v>
      </c>
      <c r="DO14" s="273">
        <v>87</v>
      </c>
      <c r="DP14" s="273">
        <v>36</v>
      </c>
      <c r="DQ14" s="273">
        <v>187</v>
      </c>
      <c r="DR14" s="273">
        <v>104</v>
      </c>
      <c r="DS14" s="273">
        <v>48</v>
      </c>
      <c r="DT14" s="273">
        <v>45</v>
      </c>
      <c r="DU14" s="273">
        <v>264</v>
      </c>
      <c r="DV14" s="273">
        <v>126</v>
      </c>
      <c r="DW14" s="273">
        <v>79</v>
      </c>
      <c r="DX14" s="273">
        <v>17</v>
      </c>
      <c r="DY14" s="273">
        <v>1</v>
      </c>
      <c r="DZ14" s="273">
        <v>122</v>
      </c>
      <c r="EA14" s="273">
        <v>93</v>
      </c>
      <c r="EB14" s="273">
        <v>36</v>
      </c>
      <c r="EC14" s="273">
        <v>327</v>
      </c>
      <c r="ED14" s="273">
        <v>5</v>
      </c>
      <c r="EE14" s="273">
        <v>64</v>
      </c>
      <c r="EF14" s="273">
        <v>17</v>
      </c>
      <c r="EG14" s="390">
        <v>57</v>
      </c>
      <c r="EH14" s="315">
        <v>3061</v>
      </c>
      <c r="EI14" s="268">
        <v>109</v>
      </c>
      <c r="EJ14" s="268">
        <v>116</v>
      </c>
      <c r="EK14" s="268">
        <v>146</v>
      </c>
      <c r="EL14" s="268">
        <v>94</v>
      </c>
      <c r="EM14" s="268">
        <v>16</v>
      </c>
      <c r="EN14" s="268">
        <v>514</v>
      </c>
      <c r="EO14" s="268">
        <v>56</v>
      </c>
      <c r="EP14" s="268">
        <v>12</v>
      </c>
      <c r="EQ14" s="268">
        <v>231</v>
      </c>
      <c r="ER14" s="268">
        <v>127</v>
      </c>
      <c r="ES14" s="268">
        <v>29</v>
      </c>
      <c r="ET14" s="268">
        <v>21</v>
      </c>
      <c r="EU14" s="268">
        <v>41</v>
      </c>
      <c r="EV14" s="268">
        <v>43</v>
      </c>
      <c r="EW14" s="268">
        <v>47</v>
      </c>
      <c r="EX14" s="268">
        <v>46</v>
      </c>
      <c r="EY14" s="268">
        <v>28</v>
      </c>
      <c r="EZ14" s="268">
        <v>205</v>
      </c>
      <c r="FA14" s="441">
        <v>123</v>
      </c>
      <c r="FB14" s="441">
        <v>37</v>
      </c>
      <c r="FC14" s="442">
        <v>34</v>
      </c>
      <c r="FD14" s="442">
        <v>190</v>
      </c>
      <c r="FE14" s="442">
        <v>110</v>
      </c>
      <c r="FF14" s="442">
        <v>75</v>
      </c>
      <c r="FG14" s="268">
        <v>21</v>
      </c>
      <c r="FH14" s="268">
        <v>2</v>
      </c>
      <c r="FI14" s="268">
        <v>110</v>
      </c>
      <c r="FJ14" s="268">
        <v>80</v>
      </c>
      <c r="FK14" s="268">
        <v>23</v>
      </c>
      <c r="FL14" s="268">
        <v>299</v>
      </c>
      <c r="FM14" s="268">
        <v>4</v>
      </c>
      <c r="FN14" s="276">
        <v>60</v>
      </c>
      <c r="FO14" s="443">
        <v>0</v>
      </c>
      <c r="FP14" s="276">
        <v>12</v>
      </c>
      <c r="FQ14" s="444">
        <v>0</v>
      </c>
      <c r="FR14" s="315">
        <v>3048</v>
      </c>
      <c r="FS14" s="269">
        <v>107</v>
      </c>
      <c r="FT14" s="269">
        <v>213</v>
      </c>
      <c r="FU14" s="270">
        <v>0</v>
      </c>
      <c r="FV14" s="270">
        <v>0</v>
      </c>
      <c r="FW14" s="269">
        <v>84</v>
      </c>
      <c r="FX14" s="269">
        <v>17</v>
      </c>
      <c r="FY14" s="269">
        <v>554</v>
      </c>
      <c r="FZ14" s="269">
        <v>30</v>
      </c>
      <c r="GA14" s="269">
        <v>7</v>
      </c>
      <c r="GB14" s="269">
        <v>189</v>
      </c>
      <c r="GC14" s="269">
        <v>148</v>
      </c>
      <c r="GD14" s="269">
        <v>27</v>
      </c>
      <c r="GE14" s="269">
        <v>21</v>
      </c>
      <c r="GF14" s="269">
        <v>39</v>
      </c>
      <c r="GG14" s="269">
        <v>53</v>
      </c>
      <c r="GH14" s="269">
        <v>27</v>
      </c>
      <c r="GI14" s="269">
        <v>67</v>
      </c>
      <c r="GJ14" s="269">
        <v>19</v>
      </c>
      <c r="GK14" s="269">
        <v>180</v>
      </c>
      <c r="GL14" s="269">
        <v>109</v>
      </c>
      <c r="GM14" s="269">
        <v>43</v>
      </c>
      <c r="GN14" s="269">
        <v>40</v>
      </c>
      <c r="GO14" s="269">
        <v>249</v>
      </c>
      <c r="GP14" s="269">
        <v>129</v>
      </c>
      <c r="GQ14" s="269">
        <v>72</v>
      </c>
      <c r="GR14" s="269">
        <v>23</v>
      </c>
      <c r="GS14" s="269">
        <v>1</v>
      </c>
      <c r="GT14" s="269">
        <v>120</v>
      </c>
      <c r="GU14" s="269">
        <v>79</v>
      </c>
      <c r="GV14" s="269">
        <v>32</v>
      </c>
      <c r="GW14" s="269">
        <v>274</v>
      </c>
      <c r="GX14" s="269">
        <v>3</v>
      </c>
      <c r="GY14" s="269">
        <v>68</v>
      </c>
      <c r="GZ14" s="270">
        <v>0</v>
      </c>
      <c r="HA14" s="270">
        <v>0</v>
      </c>
      <c r="HB14" s="270">
        <v>0</v>
      </c>
      <c r="HC14" s="269">
        <v>19</v>
      </c>
      <c r="HD14" s="269">
        <v>5</v>
      </c>
      <c r="HE14" s="297">
        <v>0</v>
      </c>
      <c r="HG14"/>
      <c r="HH14"/>
      <c r="HI14"/>
      <c r="HJ14"/>
    </row>
    <row r="15" spans="1:218" ht="13.5" customHeight="1">
      <c r="A15" s="3" t="s">
        <v>80</v>
      </c>
      <c r="B15" s="365">
        <v>689</v>
      </c>
      <c r="C15" s="284">
        <v>127</v>
      </c>
      <c r="D15" s="284">
        <v>87</v>
      </c>
      <c r="E15" s="284">
        <v>130</v>
      </c>
      <c r="F15" s="284">
        <v>35</v>
      </c>
      <c r="G15" s="283">
        <v>53</v>
      </c>
      <c r="H15" s="283">
        <v>81</v>
      </c>
      <c r="I15" s="283">
        <v>22</v>
      </c>
      <c r="J15" s="283">
        <v>13</v>
      </c>
      <c r="K15" s="283">
        <v>179</v>
      </c>
      <c r="L15" s="284">
        <v>80</v>
      </c>
      <c r="M15" s="284">
        <v>12</v>
      </c>
      <c r="N15" s="284">
        <v>63</v>
      </c>
      <c r="O15" s="284">
        <v>40</v>
      </c>
      <c r="P15" s="284">
        <v>28</v>
      </c>
      <c r="Q15" s="285">
        <v>45</v>
      </c>
      <c r="R15" s="285">
        <v>34</v>
      </c>
      <c r="S15" s="285">
        <v>13</v>
      </c>
      <c r="T15" s="285">
        <v>18</v>
      </c>
      <c r="U15" s="285">
        <v>9</v>
      </c>
      <c r="V15" s="284">
        <v>29</v>
      </c>
      <c r="W15" s="284">
        <v>14</v>
      </c>
      <c r="X15" s="284">
        <v>17</v>
      </c>
      <c r="Y15" s="284">
        <v>4</v>
      </c>
      <c r="Z15" s="284">
        <v>16</v>
      </c>
      <c r="AA15" s="284">
        <v>0</v>
      </c>
      <c r="AB15" s="284">
        <v>3</v>
      </c>
      <c r="AC15" s="284">
        <v>3</v>
      </c>
      <c r="AD15" s="284">
        <v>66</v>
      </c>
      <c r="AE15" s="284">
        <v>56</v>
      </c>
      <c r="AF15" s="284">
        <v>84</v>
      </c>
      <c r="AG15" s="284">
        <v>45</v>
      </c>
      <c r="AH15" s="368">
        <v>9</v>
      </c>
      <c r="AI15" s="315">
        <v>1026</v>
      </c>
      <c r="AJ15" s="273">
        <v>2</v>
      </c>
      <c r="AK15" s="273">
        <v>133</v>
      </c>
      <c r="AL15" s="273">
        <v>199</v>
      </c>
      <c r="AM15" s="273">
        <v>279</v>
      </c>
      <c r="AN15" s="273">
        <v>139</v>
      </c>
      <c r="AO15" s="273">
        <v>19</v>
      </c>
      <c r="AP15" s="273">
        <v>5</v>
      </c>
      <c r="AQ15" s="273">
        <v>71</v>
      </c>
      <c r="AR15" s="273">
        <v>73</v>
      </c>
      <c r="AS15" s="273">
        <v>8</v>
      </c>
      <c r="AT15" s="273">
        <v>17</v>
      </c>
      <c r="AU15" s="273">
        <v>20</v>
      </c>
      <c r="AV15" s="273">
        <v>16</v>
      </c>
      <c r="AW15" s="273">
        <v>13</v>
      </c>
      <c r="AX15" s="273">
        <v>25</v>
      </c>
      <c r="AY15" s="273">
        <v>18</v>
      </c>
      <c r="AZ15" s="273">
        <v>67</v>
      </c>
      <c r="BA15" s="273">
        <v>25</v>
      </c>
      <c r="BB15" s="273">
        <v>10</v>
      </c>
      <c r="BC15" s="273">
        <v>11</v>
      </c>
      <c r="BD15" s="273">
        <v>50</v>
      </c>
      <c r="BE15" s="273">
        <v>34</v>
      </c>
      <c r="BF15" s="273">
        <v>18</v>
      </c>
      <c r="BG15" s="273">
        <v>4</v>
      </c>
      <c r="BH15" s="273">
        <v>0</v>
      </c>
      <c r="BI15" s="273">
        <v>24</v>
      </c>
      <c r="BJ15" s="273">
        <v>14</v>
      </c>
      <c r="BK15" s="273">
        <v>5</v>
      </c>
      <c r="BL15" s="273">
        <v>3</v>
      </c>
      <c r="BM15" s="273">
        <v>15</v>
      </c>
      <c r="BN15" s="273">
        <v>8</v>
      </c>
      <c r="BO15" s="390">
        <v>0</v>
      </c>
      <c r="BP15" s="437">
        <v>1083</v>
      </c>
      <c r="BQ15" s="273">
        <v>26</v>
      </c>
      <c r="BR15" s="273">
        <v>50</v>
      </c>
      <c r="BS15" s="273">
        <v>67</v>
      </c>
      <c r="BT15" s="273">
        <v>27</v>
      </c>
      <c r="BU15" s="273">
        <v>6</v>
      </c>
      <c r="BV15" s="273">
        <v>153</v>
      </c>
      <c r="BW15" s="273">
        <v>11</v>
      </c>
      <c r="BX15" s="273">
        <v>5</v>
      </c>
      <c r="BY15" s="273">
        <v>63</v>
      </c>
      <c r="BZ15" s="273">
        <v>51</v>
      </c>
      <c r="CA15" s="273">
        <v>11</v>
      </c>
      <c r="CB15" s="273">
        <v>7</v>
      </c>
      <c r="CC15" s="273">
        <v>15</v>
      </c>
      <c r="CD15" s="273">
        <v>18</v>
      </c>
      <c r="CE15" s="273">
        <v>13</v>
      </c>
      <c r="CF15" s="273">
        <v>22</v>
      </c>
      <c r="CG15" s="273">
        <v>7</v>
      </c>
      <c r="CH15" s="273">
        <v>69</v>
      </c>
      <c r="CI15" s="273">
        <v>42</v>
      </c>
      <c r="CJ15" s="273">
        <v>18</v>
      </c>
      <c r="CK15" s="273">
        <v>11</v>
      </c>
      <c r="CL15" s="273">
        <v>73</v>
      </c>
      <c r="CM15" s="273">
        <v>43</v>
      </c>
      <c r="CN15" s="273">
        <v>23</v>
      </c>
      <c r="CO15" s="273">
        <v>12</v>
      </c>
      <c r="CP15" s="273">
        <v>0</v>
      </c>
      <c r="CQ15" s="273">
        <v>39</v>
      </c>
      <c r="CR15" s="273">
        <v>30</v>
      </c>
      <c r="CS15" s="273">
        <v>11</v>
      </c>
      <c r="CT15" s="273">
        <v>121</v>
      </c>
      <c r="CU15" s="273">
        <v>4</v>
      </c>
      <c r="CV15" s="273">
        <v>20</v>
      </c>
      <c r="CW15" s="273">
        <v>13</v>
      </c>
      <c r="CX15" s="390">
        <v>2</v>
      </c>
      <c r="CY15" s="314">
        <v>1193</v>
      </c>
      <c r="CZ15" s="273">
        <v>48</v>
      </c>
      <c r="DA15" s="273">
        <v>46</v>
      </c>
      <c r="DB15" s="273">
        <v>56</v>
      </c>
      <c r="DC15" s="273">
        <v>37</v>
      </c>
      <c r="DD15" s="273">
        <v>6</v>
      </c>
      <c r="DE15" s="273">
        <v>179</v>
      </c>
      <c r="DF15" s="273">
        <v>17</v>
      </c>
      <c r="DG15" s="273">
        <v>5</v>
      </c>
      <c r="DH15" s="273">
        <v>83</v>
      </c>
      <c r="DI15" s="273">
        <v>55</v>
      </c>
      <c r="DJ15" s="273">
        <v>9</v>
      </c>
      <c r="DK15" s="273">
        <v>8</v>
      </c>
      <c r="DL15" s="273">
        <v>21</v>
      </c>
      <c r="DM15" s="273">
        <v>22</v>
      </c>
      <c r="DN15" s="273">
        <v>19</v>
      </c>
      <c r="DO15" s="273">
        <v>27</v>
      </c>
      <c r="DP15" s="273">
        <v>18</v>
      </c>
      <c r="DQ15" s="273">
        <v>77</v>
      </c>
      <c r="DR15" s="273">
        <v>25</v>
      </c>
      <c r="DS15" s="273">
        <v>15</v>
      </c>
      <c r="DT15" s="273">
        <v>14</v>
      </c>
      <c r="DU15" s="273">
        <v>59</v>
      </c>
      <c r="DV15" s="273">
        <v>47</v>
      </c>
      <c r="DW15" s="273">
        <v>30</v>
      </c>
      <c r="DX15" s="273">
        <v>10</v>
      </c>
      <c r="DY15" s="273">
        <v>0</v>
      </c>
      <c r="DZ15" s="273">
        <v>51</v>
      </c>
      <c r="EA15" s="273">
        <v>42</v>
      </c>
      <c r="EB15" s="273">
        <v>14</v>
      </c>
      <c r="EC15" s="273">
        <v>103</v>
      </c>
      <c r="ED15" s="273">
        <v>2</v>
      </c>
      <c r="EE15" s="273">
        <v>28</v>
      </c>
      <c r="EF15" s="273">
        <v>8</v>
      </c>
      <c r="EG15" s="390">
        <v>12</v>
      </c>
      <c r="EH15" s="315">
        <v>1046</v>
      </c>
      <c r="EI15" s="268">
        <v>39</v>
      </c>
      <c r="EJ15" s="268">
        <v>43</v>
      </c>
      <c r="EK15" s="268">
        <v>50</v>
      </c>
      <c r="EL15" s="268">
        <v>35</v>
      </c>
      <c r="EM15" s="268">
        <v>10</v>
      </c>
      <c r="EN15" s="268">
        <v>170</v>
      </c>
      <c r="EO15" s="268">
        <v>17</v>
      </c>
      <c r="EP15" s="268">
        <v>4</v>
      </c>
      <c r="EQ15" s="268">
        <v>74</v>
      </c>
      <c r="ER15" s="268">
        <v>48</v>
      </c>
      <c r="ES15" s="268">
        <v>8</v>
      </c>
      <c r="ET15" s="268">
        <v>7</v>
      </c>
      <c r="EU15" s="268">
        <v>12</v>
      </c>
      <c r="EV15" s="268">
        <v>19</v>
      </c>
      <c r="EW15" s="268">
        <v>6</v>
      </c>
      <c r="EX15" s="268">
        <v>17</v>
      </c>
      <c r="EY15" s="268">
        <v>13</v>
      </c>
      <c r="EZ15" s="268">
        <v>87</v>
      </c>
      <c r="FA15" s="441">
        <v>37</v>
      </c>
      <c r="FB15" s="441">
        <v>14</v>
      </c>
      <c r="FC15" s="442">
        <v>11</v>
      </c>
      <c r="FD15" s="442">
        <v>47</v>
      </c>
      <c r="FE15" s="442">
        <v>37</v>
      </c>
      <c r="FF15" s="442">
        <v>24</v>
      </c>
      <c r="FG15" s="268">
        <v>7</v>
      </c>
      <c r="FH15" s="268">
        <v>1</v>
      </c>
      <c r="FI15" s="268">
        <v>37</v>
      </c>
      <c r="FJ15" s="268">
        <v>27</v>
      </c>
      <c r="FK15" s="268">
        <v>7</v>
      </c>
      <c r="FL15" s="268">
        <v>105</v>
      </c>
      <c r="FM15" s="268">
        <v>1</v>
      </c>
      <c r="FN15" s="276">
        <v>23</v>
      </c>
      <c r="FO15" s="443">
        <v>0</v>
      </c>
      <c r="FP15" s="276">
        <v>9</v>
      </c>
      <c r="FQ15" s="444">
        <v>0</v>
      </c>
      <c r="FR15" s="315">
        <v>1325</v>
      </c>
      <c r="FS15" s="269">
        <v>31</v>
      </c>
      <c r="FT15" s="269">
        <v>148</v>
      </c>
      <c r="FU15" s="270">
        <v>0</v>
      </c>
      <c r="FV15" s="270">
        <v>0</v>
      </c>
      <c r="FW15" s="269">
        <v>36</v>
      </c>
      <c r="FX15" s="269">
        <v>9</v>
      </c>
      <c r="FY15" s="269">
        <v>198</v>
      </c>
      <c r="FZ15" s="269">
        <v>17</v>
      </c>
      <c r="GA15" s="269">
        <v>3</v>
      </c>
      <c r="GB15" s="269">
        <v>83</v>
      </c>
      <c r="GC15" s="269">
        <v>69</v>
      </c>
      <c r="GD15" s="269">
        <v>8</v>
      </c>
      <c r="GE15" s="269">
        <v>13</v>
      </c>
      <c r="GF15" s="269">
        <v>21</v>
      </c>
      <c r="GG15" s="269">
        <v>26</v>
      </c>
      <c r="GH15" s="269">
        <v>18</v>
      </c>
      <c r="GI15" s="269">
        <v>26</v>
      </c>
      <c r="GJ15" s="269">
        <v>11</v>
      </c>
      <c r="GK15" s="269">
        <v>92</v>
      </c>
      <c r="GL15" s="269">
        <v>48</v>
      </c>
      <c r="GM15" s="269">
        <v>10</v>
      </c>
      <c r="GN15" s="269">
        <v>20</v>
      </c>
      <c r="GO15" s="269">
        <v>99</v>
      </c>
      <c r="GP15" s="269">
        <v>56</v>
      </c>
      <c r="GQ15" s="269">
        <v>25</v>
      </c>
      <c r="GR15" s="269">
        <v>7</v>
      </c>
      <c r="GS15" s="269">
        <v>1</v>
      </c>
      <c r="GT15" s="269">
        <v>47</v>
      </c>
      <c r="GU15" s="269">
        <v>39</v>
      </c>
      <c r="GV15" s="269">
        <v>13</v>
      </c>
      <c r="GW15" s="269">
        <v>116</v>
      </c>
      <c r="GX15" s="269">
        <v>3</v>
      </c>
      <c r="GY15" s="269">
        <v>23</v>
      </c>
      <c r="GZ15" s="270">
        <v>0</v>
      </c>
      <c r="HA15" s="270">
        <v>0</v>
      </c>
      <c r="HB15" s="270">
        <v>0</v>
      </c>
      <c r="HC15" s="269">
        <v>7</v>
      </c>
      <c r="HD15" s="269">
        <v>2</v>
      </c>
      <c r="HE15" s="297">
        <v>0</v>
      </c>
      <c r="HG15"/>
      <c r="HH15"/>
      <c r="HI15"/>
      <c r="HJ15"/>
    </row>
    <row r="16" spans="1:218" ht="13.5" customHeight="1">
      <c r="A16" s="3" t="s">
        <v>81</v>
      </c>
      <c r="B16" s="365">
        <v>22</v>
      </c>
      <c r="C16" s="284">
        <v>65</v>
      </c>
      <c r="D16" s="284">
        <v>46</v>
      </c>
      <c r="E16" s="284">
        <v>64</v>
      </c>
      <c r="F16" s="284">
        <v>19</v>
      </c>
      <c r="G16" s="283">
        <v>25</v>
      </c>
      <c r="H16" s="283">
        <v>37</v>
      </c>
      <c r="I16" s="283">
        <v>13</v>
      </c>
      <c r="J16" s="283">
        <v>4</v>
      </c>
      <c r="K16" s="283">
        <v>124</v>
      </c>
      <c r="L16" s="284">
        <v>37</v>
      </c>
      <c r="M16" s="284">
        <v>7</v>
      </c>
      <c r="N16" s="284">
        <v>51</v>
      </c>
      <c r="O16" s="284">
        <v>26</v>
      </c>
      <c r="P16" s="284">
        <v>13</v>
      </c>
      <c r="Q16" s="285">
        <v>27</v>
      </c>
      <c r="R16" s="285">
        <v>12</v>
      </c>
      <c r="S16" s="285">
        <v>10</v>
      </c>
      <c r="T16" s="285">
        <v>9</v>
      </c>
      <c r="U16" s="285">
        <v>3</v>
      </c>
      <c r="V16" s="284">
        <v>16</v>
      </c>
      <c r="W16" s="284">
        <v>7</v>
      </c>
      <c r="X16" s="284">
        <v>6</v>
      </c>
      <c r="Y16" s="284">
        <v>2</v>
      </c>
      <c r="Z16" s="284">
        <v>7</v>
      </c>
      <c r="AA16" s="284">
        <v>6377</v>
      </c>
      <c r="AB16" s="284">
        <v>32</v>
      </c>
      <c r="AC16" s="284">
        <v>821</v>
      </c>
      <c r="AD16" s="284">
        <v>1595</v>
      </c>
      <c r="AE16" s="284">
        <v>1436</v>
      </c>
      <c r="AF16" s="284">
        <v>1275</v>
      </c>
      <c r="AG16" s="284">
        <v>944</v>
      </c>
      <c r="AH16" s="368">
        <v>263</v>
      </c>
      <c r="AI16" s="315">
        <v>432</v>
      </c>
      <c r="AJ16" s="273">
        <v>0</v>
      </c>
      <c r="AK16" s="273">
        <v>7</v>
      </c>
      <c r="AL16" s="273">
        <v>25</v>
      </c>
      <c r="AM16" s="273">
        <v>77</v>
      </c>
      <c r="AN16" s="273">
        <v>125</v>
      </c>
      <c r="AO16" s="273">
        <v>9</v>
      </c>
      <c r="AP16" s="273">
        <v>1</v>
      </c>
      <c r="AQ16" s="273">
        <v>49</v>
      </c>
      <c r="AR16" s="273">
        <v>30</v>
      </c>
      <c r="AS16" s="273">
        <v>6</v>
      </c>
      <c r="AT16" s="273">
        <v>8</v>
      </c>
      <c r="AU16" s="273">
        <v>6</v>
      </c>
      <c r="AV16" s="273">
        <v>7</v>
      </c>
      <c r="AW16" s="273">
        <v>6</v>
      </c>
      <c r="AX16" s="273">
        <v>12</v>
      </c>
      <c r="AY16" s="273">
        <v>3</v>
      </c>
      <c r="AZ16" s="273">
        <v>56</v>
      </c>
      <c r="BA16" s="273">
        <v>0</v>
      </c>
      <c r="BB16" s="273">
        <v>1</v>
      </c>
      <c r="BC16" s="273">
        <v>0</v>
      </c>
      <c r="BD16" s="273">
        <v>0</v>
      </c>
      <c r="BE16" s="273">
        <v>2</v>
      </c>
      <c r="BF16" s="273">
        <v>1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1</v>
      </c>
      <c r="BO16" s="390">
        <v>0</v>
      </c>
      <c r="BP16" s="437">
        <v>734</v>
      </c>
      <c r="BQ16" s="273">
        <v>17</v>
      </c>
      <c r="BR16" s="273">
        <v>16</v>
      </c>
      <c r="BS16" s="273">
        <v>30</v>
      </c>
      <c r="BT16" s="273">
        <v>21</v>
      </c>
      <c r="BU16" s="273">
        <v>4</v>
      </c>
      <c r="BV16" s="273">
        <v>129</v>
      </c>
      <c r="BW16" s="273">
        <v>9</v>
      </c>
      <c r="BX16" s="273">
        <v>2</v>
      </c>
      <c r="BY16" s="273">
        <v>57</v>
      </c>
      <c r="BZ16" s="273">
        <v>38</v>
      </c>
      <c r="CA16" s="273">
        <v>7</v>
      </c>
      <c r="CB16" s="273">
        <v>4</v>
      </c>
      <c r="CC16" s="273">
        <v>9</v>
      </c>
      <c r="CD16" s="273">
        <v>8</v>
      </c>
      <c r="CE16" s="273">
        <v>7</v>
      </c>
      <c r="CF16" s="273">
        <v>16</v>
      </c>
      <c r="CG16" s="273">
        <v>1</v>
      </c>
      <c r="CH16" s="273">
        <v>47</v>
      </c>
      <c r="CI16" s="273">
        <v>30</v>
      </c>
      <c r="CJ16" s="273">
        <v>9</v>
      </c>
      <c r="CK16" s="273">
        <v>5</v>
      </c>
      <c r="CL16" s="273">
        <v>45</v>
      </c>
      <c r="CM16" s="273">
        <v>33</v>
      </c>
      <c r="CN16" s="273">
        <v>13</v>
      </c>
      <c r="CO16" s="273">
        <v>8</v>
      </c>
      <c r="CP16" s="273">
        <v>2</v>
      </c>
      <c r="CQ16" s="273">
        <v>19</v>
      </c>
      <c r="CR16" s="273">
        <v>25</v>
      </c>
      <c r="CS16" s="273">
        <v>14</v>
      </c>
      <c r="CT16" s="273">
        <v>85</v>
      </c>
      <c r="CU16" s="273">
        <v>1</v>
      </c>
      <c r="CV16" s="273">
        <v>11</v>
      </c>
      <c r="CW16" s="273">
        <v>11</v>
      </c>
      <c r="CX16" s="390">
        <v>1</v>
      </c>
      <c r="CY16" s="314">
        <v>698</v>
      </c>
      <c r="CZ16" s="273">
        <v>17</v>
      </c>
      <c r="DA16" s="273">
        <v>19</v>
      </c>
      <c r="DB16" s="273">
        <v>26</v>
      </c>
      <c r="DC16" s="273">
        <v>20</v>
      </c>
      <c r="DD16" s="273">
        <v>4</v>
      </c>
      <c r="DE16" s="273">
        <v>138</v>
      </c>
      <c r="DF16" s="273">
        <v>9</v>
      </c>
      <c r="DG16" s="273">
        <v>1</v>
      </c>
      <c r="DH16" s="273">
        <v>46</v>
      </c>
      <c r="DI16" s="273">
        <v>40</v>
      </c>
      <c r="DJ16" s="273">
        <v>4</v>
      </c>
      <c r="DK16" s="273">
        <v>6</v>
      </c>
      <c r="DL16" s="273">
        <v>4</v>
      </c>
      <c r="DM16" s="273">
        <v>7</v>
      </c>
      <c r="DN16" s="273">
        <v>5</v>
      </c>
      <c r="DO16" s="273">
        <v>9</v>
      </c>
      <c r="DP16" s="273">
        <v>10</v>
      </c>
      <c r="DQ16" s="273">
        <v>40</v>
      </c>
      <c r="DR16" s="273">
        <v>25</v>
      </c>
      <c r="DS16" s="273">
        <v>7</v>
      </c>
      <c r="DT16" s="273">
        <v>12</v>
      </c>
      <c r="DU16" s="273">
        <v>48</v>
      </c>
      <c r="DV16" s="273">
        <v>34</v>
      </c>
      <c r="DW16" s="273">
        <v>23</v>
      </c>
      <c r="DX16" s="273">
        <v>7</v>
      </c>
      <c r="DY16" s="273">
        <v>1</v>
      </c>
      <c r="DZ16" s="273">
        <v>17</v>
      </c>
      <c r="EA16" s="273">
        <v>15</v>
      </c>
      <c r="EB16" s="273">
        <v>8</v>
      </c>
      <c r="EC16" s="273">
        <v>73</v>
      </c>
      <c r="ED16" s="273">
        <v>1</v>
      </c>
      <c r="EE16" s="273">
        <v>11</v>
      </c>
      <c r="EF16" s="273">
        <v>7</v>
      </c>
      <c r="EG16" s="390">
        <v>4</v>
      </c>
      <c r="EH16" s="315">
        <v>683</v>
      </c>
      <c r="EI16" s="268">
        <v>21</v>
      </c>
      <c r="EJ16" s="268">
        <v>21</v>
      </c>
      <c r="EK16" s="268">
        <v>29</v>
      </c>
      <c r="EL16" s="268">
        <v>30</v>
      </c>
      <c r="EM16" s="268">
        <v>4</v>
      </c>
      <c r="EN16" s="268">
        <v>105</v>
      </c>
      <c r="EO16" s="268">
        <v>10</v>
      </c>
      <c r="EP16" s="268">
        <v>4</v>
      </c>
      <c r="EQ16" s="268">
        <v>42</v>
      </c>
      <c r="ER16" s="268">
        <v>33</v>
      </c>
      <c r="ES16" s="268">
        <v>6</v>
      </c>
      <c r="ET16" s="268">
        <v>5</v>
      </c>
      <c r="EU16" s="268">
        <v>10</v>
      </c>
      <c r="EV16" s="268">
        <v>11</v>
      </c>
      <c r="EW16" s="268">
        <v>5</v>
      </c>
      <c r="EX16" s="268">
        <v>18</v>
      </c>
      <c r="EY16" s="268">
        <v>4</v>
      </c>
      <c r="EZ16" s="268">
        <v>40</v>
      </c>
      <c r="FA16" s="441">
        <v>21</v>
      </c>
      <c r="FB16" s="441">
        <v>7</v>
      </c>
      <c r="FC16" s="442">
        <v>11</v>
      </c>
      <c r="FD16" s="442">
        <v>64</v>
      </c>
      <c r="FE16" s="442">
        <v>20</v>
      </c>
      <c r="FF16" s="442">
        <v>18</v>
      </c>
      <c r="FG16" s="268">
        <v>5</v>
      </c>
      <c r="FH16" s="268">
        <v>1</v>
      </c>
      <c r="FI16" s="268">
        <v>27</v>
      </c>
      <c r="FJ16" s="268">
        <v>18</v>
      </c>
      <c r="FK16" s="268">
        <v>7</v>
      </c>
      <c r="FL16" s="268">
        <v>65</v>
      </c>
      <c r="FM16" s="268">
        <v>3</v>
      </c>
      <c r="FN16" s="276">
        <v>13</v>
      </c>
      <c r="FO16" s="443">
        <v>0</v>
      </c>
      <c r="FP16" s="276">
        <v>3</v>
      </c>
      <c r="FQ16" s="444">
        <v>2</v>
      </c>
      <c r="FR16" s="315">
        <v>766</v>
      </c>
      <c r="FS16" s="269">
        <v>36</v>
      </c>
      <c r="FT16" s="269">
        <v>64</v>
      </c>
      <c r="FU16" s="270">
        <v>0</v>
      </c>
      <c r="FV16" s="270">
        <v>0</v>
      </c>
      <c r="FW16" s="269">
        <v>18</v>
      </c>
      <c r="FX16" s="269">
        <v>4</v>
      </c>
      <c r="FY16" s="269">
        <v>142</v>
      </c>
      <c r="FZ16" s="269">
        <v>9</v>
      </c>
      <c r="GA16" s="269">
        <v>1</v>
      </c>
      <c r="GB16" s="269">
        <v>48</v>
      </c>
      <c r="GC16" s="269">
        <v>23</v>
      </c>
      <c r="GD16" s="269">
        <v>13</v>
      </c>
      <c r="GE16" s="269">
        <v>4</v>
      </c>
      <c r="GF16" s="269">
        <v>6</v>
      </c>
      <c r="GG16" s="269">
        <v>7</v>
      </c>
      <c r="GH16" s="269">
        <v>11</v>
      </c>
      <c r="GI16" s="269">
        <v>19</v>
      </c>
      <c r="GJ16" s="269">
        <v>10</v>
      </c>
      <c r="GK16" s="269">
        <v>42</v>
      </c>
      <c r="GL16" s="269">
        <v>23</v>
      </c>
      <c r="GM16" s="269">
        <v>15</v>
      </c>
      <c r="GN16" s="269">
        <v>3</v>
      </c>
      <c r="GO16" s="269">
        <v>46</v>
      </c>
      <c r="GP16" s="269">
        <v>44</v>
      </c>
      <c r="GQ16" s="269">
        <v>13</v>
      </c>
      <c r="GR16" s="269">
        <v>4</v>
      </c>
      <c r="GS16" s="269">
        <v>0</v>
      </c>
      <c r="GT16" s="269">
        <v>24</v>
      </c>
      <c r="GU16" s="269">
        <v>25</v>
      </c>
      <c r="GV16" s="269">
        <v>12</v>
      </c>
      <c r="GW16" s="269">
        <v>71</v>
      </c>
      <c r="GX16" s="269">
        <v>2</v>
      </c>
      <c r="GY16" s="269">
        <v>17</v>
      </c>
      <c r="GZ16" s="270">
        <v>0</v>
      </c>
      <c r="HA16" s="270">
        <v>0</v>
      </c>
      <c r="HB16" s="270">
        <v>0</v>
      </c>
      <c r="HC16" s="269">
        <v>9</v>
      </c>
      <c r="HD16" s="269">
        <v>1</v>
      </c>
      <c r="HE16" s="297">
        <v>0</v>
      </c>
      <c r="HG16"/>
      <c r="HH16"/>
      <c r="HI16"/>
      <c r="HJ16"/>
    </row>
    <row r="17" spans="1:218" ht="13.5" customHeight="1">
      <c r="A17" s="3" t="s">
        <v>84</v>
      </c>
      <c r="B17" s="365">
        <v>84</v>
      </c>
      <c r="C17" s="284">
        <v>2</v>
      </c>
      <c r="D17" s="284">
        <v>1</v>
      </c>
      <c r="E17" s="284">
        <v>3</v>
      </c>
      <c r="F17" s="284">
        <v>1</v>
      </c>
      <c r="G17" s="283" t="s">
        <v>134</v>
      </c>
      <c r="H17" s="283">
        <v>1</v>
      </c>
      <c r="I17" s="283" t="s">
        <v>134</v>
      </c>
      <c r="J17" s="283">
        <v>4</v>
      </c>
      <c r="K17" s="283">
        <v>4</v>
      </c>
      <c r="L17" s="284">
        <v>3</v>
      </c>
      <c r="M17" s="284">
        <v>1</v>
      </c>
      <c r="N17" s="284" t="s">
        <v>134</v>
      </c>
      <c r="O17" s="284" t="s">
        <v>134</v>
      </c>
      <c r="P17" s="284" t="s">
        <v>134</v>
      </c>
      <c r="Q17" s="285" t="s">
        <v>134</v>
      </c>
      <c r="R17" s="285" t="s">
        <v>134</v>
      </c>
      <c r="S17" s="285">
        <v>1</v>
      </c>
      <c r="T17" s="285">
        <v>1</v>
      </c>
      <c r="U17" s="285" t="s">
        <v>134</v>
      </c>
      <c r="V17" s="284" t="s">
        <v>134</v>
      </c>
      <c r="W17" s="284" t="s">
        <v>134</v>
      </c>
      <c r="X17" s="284" t="s">
        <v>134</v>
      </c>
      <c r="Y17" s="284" t="s">
        <v>134</v>
      </c>
      <c r="Z17" s="284" t="s">
        <v>134</v>
      </c>
      <c r="AA17" s="284">
        <v>430</v>
      </c>
      <c r="AB17" s="284">
        <v>1</v>
      </c>
      <c r="AC17" s="284">
        <v>18</v>
      </c>
      <c r="AD17" s="284">
        <v>53</v>
      </c>
      <c r="AE17" s="284">
        <v>96</v>
      </c>
      <c r="AF17" s="284">
        <v>132</v>
      </c>
      <c r="AG17" s="284">
        <v>99</v>
      </c>
      <c r="AH17" s="368">
        <v>29</v>
      </c>
      <c r="AI17" s="315">
        <v>41</v>
      </c>
      <c r="AJ17" s="273">
        <v>0</v>
      </c>
      <c r="AK17" s="273">
        <v>2</v>
      </c>
      <c r="AL17" s="273">
        <v>2</v>
      </c>
      <c r="AM17" s="273">
        <v>0</v>
      </c>
      <c r="AN17" s="273">
        <v>5</v>
      </c>
      <c r="AO17" s="273">
        <v>0</v>
      </c>
      <c r="AP17" s="273">
        <v>0</v>
      </c>
      <c r="AQ17" s="273">
        <v>1</v>
      </c>
      <c r="AR17" s="273">
        <v>0</v>
      </c>
      <c r="AS17" s="273">
        <v>1</v>
      </c>
      <c r="AT17" s="273">
        <v>0</v>
      </c>
      <c r="AU17" s="273">
        <v>0</v>
      </c>
      <c r="AV17" s="273">
        <v>0</v>
      </c>
      <c r="AW17" s="273">
        <v>0</v>
      </c>
      <c r="AX17" s="273">
        <v>1</v>
      </c>
      <c r="AY17" s="273">
        <v>0</v>
      </c>
      <c r="AZ17" s="273">
        <v>2</v>
      </c>
      <c r="BA17" s="273">
        <v>2</v>
      </c>
      <c r="BB17" s="273">
        <v>1</v>
      </c>
      <c r="BC17" s="273">
        <v>0</v>
      </c>
      <c r="BD17" s="273">
        <v>6</v>
      </c>
      <c r="BE17" s="273">
        <v>4</v>
      </c>
      <c r="BF17" s="273">
        <v>1</v>
      </c>
      <c r="BG17" s="273">
        <v>3</v>
      </c>
      <c r="BH17" s="273">
        <v>0</v>
      </c>
      <c r="BI17" s="273">
        <v>5</v>
      </c>
      <c r="BJ17" s="273">
        <v>4</v>
      </c>
      <c r="BK17" s="273">
        <v>0</v>
      </c>
      <c r="BL17" s="273">
        <v>1</v>
      </c>
      <c r="BM17" s="273">
        <v>0</v>
      </c>
      <c r="BN17" s="273">
        <v>0</v>
      </c>
      <c r="BO17" s="390">
        <v>0</v>
      </c>
      <c r="BP17" s="437">
        <v>24</v>
      </c>
      <c r="BQ17" s="273">
        <v>2</v>
      </c>
      <c r="BR17" s="273">
        <v>1</v>
      </c>
      <c r="BS17" s="273">
        <v>0</v>
      </c>
      <c r="BT17" s="273">
        <v>1</v>
      </c>
      <c r="BU17" s="273">
        <v>0</v>
      </c>
      <c r="BV17" s="273">
        <v>1</v>
      </c>
      <c r="BW17" s="273">
        <v>0</v>
      </c>
      <c r="BX17" s="273">
        <v>0</v>
      </c>
      <c r="BY17" s="273">
        <v>2</v>
      </c>
      <c r="BZ17" s="273">
        <v>1</v>
      </c>
      <c r="CA17" s="273">
        <v>1</v>
      </c>
      <c r="CB17" s="273">
        <v>0</v>
      </c>
      <c r="CC17" s="273">
        <v>2</v>
      </c>
      <c r="CD17" s="273">
        <v>1</v>
      </c>
      <c r="CE17" s="273">
        <v>0</v>
      </c>
      <c r="CF17" s="273">
        <v>2</v>
      </c>
      <c r="CG17" s="273">
        <v>0</v>
      </c>
      <c r="CH17" s="273">
        <v>2</v>
      </c>
      <c r="CI17" s="273">
        <v>0</v>
      </c>
      <c r="CJ17" s="273">
        <v>1</v>
      </c>
      <c r="CK17" s="273">
        <v>1</v>
      </c>
      <c r="CL17" s="273">
        <v>1</v>
      </c>
      <c r="CM17" s="273">
        <v>0</v>
      </c>
      <c r="CN17" s="273">
        <v>1</v>
      </c>
      <c r="CO17" s="273">
        <v>2</v>
      </c>
      <c r="CP17" s="273">
        <v>0</v>
      </c>
      <c r="CQ17" s="273">
        <v>0</v>
      </c>
      <c r="CR17" s="273">
        <v>0</v>
      </c>
      <c r="CS17" s="273">
        <v>0</v>
      </c>
      <c r="CT17" s="273">
        <v>1</v>
      </c>
      <c r="CU17" s="273">
        <v>0</v>
      </c>
      <c r="CV17" s="273">
        <v>0</v>
      </c>
      <c r="CW17" s="273">
        <v>0</v>
      </c>
      <c r="CX17" s="390">
        <v>1</v>
      </c>
      <c r="CY17" s="314">
        <v>19</v>
      </c>
      <c r="CZ17" s="273">
        <v>0</v>
      </c>
      <c r="DA17" s="273">
        <v>0</v>
      </c>
      <c r="DB17" s="273">
        <v>1</v>
      </c>
      <c r="DC17" s="273">
        <v>0</v>
      </c>
      <c r="DD17" s="273">
        <v>0</v>
      </c>
      <c r="DE17" s="273">
        <v>2</v>
      </c>
      <c r="DF17" s="273">
        <v>1</v>
      </c>
      <c r="DG17" s="273">
        <v>0</v>
      </c>
      <c r="DH17" s="273">
        <v>3</v>
      </c>
      <c r="DI17" s="273">
        <v>0</v>
      </c>
      <c r="DJ17" s="273">
        <v>0</v>
      </c>
      <c r="DK17" s="273">
        <v>1</v>
      </c>
      <c r="DL17" s="273">
        <v>0</v>
      </c>
      <c r="DM17" s="273">
        <v>0</v>
      </c>
      <c r="DN17" s="273">
        <v>0</v>
      </c>
      <c r="DO17" s="273">
        <v>1</v>
      </c>
      <c r="DP17" s="273">
        <v>0</v>
      </c>
      <c r="DQ17" s="273">
        <v>2</v>
      </c>
      <c r="DR17" s="273">
        <v>1</v>
      </c>
      <c r="DS17" s="273">
        <v>0</v>
      </c>
      <c r="DT17" s="273">
        <v>0</v>
      </c>
      <c r="DU17" s="273">
        <v>1</v>
      </c>
      <c r="DV17" s="273">
        <v>0</v>
      </c>
      <c r="DW17" s="273">
        <v>2</v>
      </c>
      <c r="DX17" s="273">
        <v>0</v>
      </c>
      <c r="DY17" s="273">
        <v>0</v>
      </c>
      <c r="DZ17" s="273">
        <v>1</v>
      </c>
      <c r="EA17" s="273">
        <v>1</v>
      </c>
      <c r="EB17" s="273">
        <v>0</v>
      </c>
      <c r="EC17" s="273">
        <v>1</v>
      </c>
      <c r="ED17" s="273">
        <v>0</v>
      </c>
      <c r="EE17" s="273">
        <v>0</v>
      </c>
      <c r="EF17" s="273">
        <v>1</v>
      </c>
      <c r="EG17" s="390">
        <v>0</v>
      </c>
      <c r="EH17" s="315">
        <v>32</v>
      </c>
      <c r="EI17" s="268">
        <v>4</v>
      </c>
      <c r="EJ17" s="268">
        <v>0</v>
      </c>
      <c r="EK17" s="268">
        <v>1</v>
      </c>
      <c r="EL17" s="268">
        <v>1</v>
      </c>
      <c r="EM17" s="268">
        <v>0</v>
      </c>
      <c r="EN17" s="268">
        <v>10</v>
      </c>
      <c r="EO17" s="268">
        <v>0</v>
      </c>
      <c r="EP17" s="268">
        <v>1</v>
      </c>
      <c r="EQ17" s="268">
        <v>0</v>
      </c>
      <c r="ER17" s="268">
        <v>0</v>
      </c>
      <c r="ES17" s="268">
        <v>0</v>
      </c>
      <c r="ET17" s="268">
        <v>0</v>
      </c>
      <c r="EU17" s="268">
        <v>0</v>
      </c>
      <c r="EV17" s="268">
        <v>0</v>
      </c>
      <c r="EW17" s="268">
        <v>1</v>
      </c>
      <c r="EX17" s="268">
        <v>0</v>
      </c>
      <c r="EY17" s="268">
        <v>0</v>
      </c>
      <c r="EZ17" s="268">
        <v>1</v>
      </c>
      <c r="FA17" s="441">
        <v>1</v>
      </c>
      <c r="FB17" s="441">
        <v>0</v>
      </c>
      <c r="FC17" s="442">
        <v>1</v>
      </c>
      <c r="FD17" s="442">
        <v>1</v>
      </c>
      <c r="FE17" s="442">
        <v>3</v>
      </c>
      <c r="FF17" s="442">
        <v>1</v>
      </c>
      <c r="FG17" s="268">
        <v>1</v>
      </c>
      <c r="FH17" s="268">
        <v>0</v>
      </c>
      <c r="FI17" s="268">
        <v>2</v>
      </c>
      <c r="FJ17" s="268">
        <v>0</v>
      </c>
      <c r="FK17" s="268">
        <v>0</v>
      </c>
      <c r="FL17" s="268">
        <v>3</v>
      </c>
      <c r="FM17" s="268">
        <v>0</v>
      </c>
      <c r="FN17" s="276">
        <v>0</v>
      </c>
      <c r="FO17" s="443">
        <v>0</v>
      </c>
      <c r="FP17" s="276">
        <v>0</v>
      </c>
      <c r="FQ17" s="444">
        <v>0</v>
      </c>
      <c r="FR17" s="315">
        <v>37</v>
      </c>
      <c r="FS17" s="269">
        <v>2</v>
      </c>
      <c r="FT17" s="269">
        <v>3</v>
      </c>
      <c r="FU17" s="270">
        <v>0</v>
      </c>
      <c r="FV17" s="270">
        <v>0</v>
      </c>
      <c r="FW17" s="269">
        <v>1</v>
      </c>
      <c r="FX17" s="269">
        <v>2</v>
      </c>
      <c r="FY17" s="269">
        <v>6</v>
      </c>
      <c r="FZ17" s="269">
        <v>0</v>
      </c>
      <c r="GA17" s="269">
        <v>0</v>
      </c>
      <c r="GB17" s="269">
        <v>2</v>
      </c>
      <c r="GC17" s="269">
        <v>0</v>
      </c>
      <c r="GD17" s="269">
        <v>0</v>
      </c>
      <c r="GE17" s="269">
        <v>1</v>
      </c>
      <c r="GF17" s="269">
        <v>1</v>
      </c>
      <c r="GG17" s="269">
        <v>0</v>
      </c>
      <c r="GH17" s="269">
        <v>2</v>
      </c>
      <c r="GI17" s="269">
        <v>1</v>
      </c>
      <c r="GJ17" s="269">
        <v>0</v>
      </c>
      <c r="GK17" s="269">
        <v>1</v>
      </c>
      <c r="GL17" s="269">
        <v>1</v>
      </c>
      <c r="GM17" s="269">
        <v>1</v>
      </c>
      <c r="GN17" s="269">
        <v>0</v>
      </c>
      <c r="GO17" s="269">
        <v>3</v>
      </c>
      <c r="GP17" s="269">
        <v>0</v>
      </c>
      <c r="GQ17" s="269">
        <v>0</v>
      </c>
      <c r="GR17" s="269">
        <v>0</v>
      </c>
      <c r="GS17" s="269">
        <v>0</v>
      </c>
      <c r="GT17" s="269">
        <v>2</v>
      </c>
      <c r="GU17" s="269">
        <v>0</v>
      </c>
      <c r="GV17" s="269">
        <v>0</v>
      </c>
      <c r="GW17" s="269">
        <v>7</v>
      </c>
      <c r="GX17" s="269">
        <v>0</v>
      </c>
      <c r="GY17" s="269">
        <v>1</v>
      </c>
      <c r="GZ17" s="270">
        <v>0</v>
      </c>
      <c r="HA17" s="270">
        <v>0</v>
      </c>
      <c r="HB17" s="270">
        <v>0</v>
      </c>
      <c r="HC17" s="269">
        <v>0</v>
      </c>
      <c r="HD17" s="269">
        <v>0</v>
      </c>
      <c r="HE17" s="297">
        <v>0</v>
      </c>
      <c r="HG17"/>
      <c r="HH17"/>
      <c r="HI17"/>
      <c r="HJ17"/>
    </row>
    <row r="18" spans="1:218" ht="13.5" customHeight="1">
      <c r="A18" s="3" t="s">
        <v>85</v>
      </c>
      <c r="B18" s="365">
        <v>260</v>
      </c>
      <c r="C18" s="284">
        <v>8</v>
      </c>
      <c r="D18" s="284">
        <v>6</v>
      </c>
      <c r="E18" s="284">
        <v>8</v>
      </c>
      <c r="F18" s="284">
        <v>1</v>
      </c>
      <c r="G18" s="283">
        <v>4</v>
      </c>
      <c r="H18" s="283">
        <v>5</v>
      </c>
      <c r="I18" s="283">
        <v>1</v>
      </c>
      <c r="J18" s="283" t="s">
        <v>134</v>
      </c>
      <c r="K18" s="283">
        <v>12</v>
      </c>
      <c r="L18" s="284">
        <v>5</v>
      </c>
      <c r="M18" s="284">
        <v>2</v>
      </c>
      <c r="N18" s="284">
        <v>5</v>
      </c>
      <c r="O18" s="284">
        <v>3</v>
      </c>
      <c r="P18" s="284">
        <v>6</v>
      </c>
      <c r="Q18" s="285">
        <v>1</v>
      </c>
      <c r="R18" s="285" t="s">
        <v>134</v>
      </c>
      <c r="S18" s="285" t="s">
        <v>134</v>
      </c>
      <c r="T18" s="285" t="s">
        <v>134</v>
      </c>
      <c r="U18" s="285">
        <v>1</v>
      </c>
      <c r="V18" s="284">
        <v>2</v>
      </c>
      <c r="W18" s="284" t="s">
        <v>134</v>
      </c>
      <c r="X18" s="284">
        <v>2</v>
      </c>
      <c r="Y18" s="284">
        <v>1</v>
      </c>
      <c r="Z18" s="284" t="s">
        <v>134</v>
      </c>
      <c r="AA18" s="284">
        <v>203</v>
      </c>
      <c r="AB18" s="284">
        <v>2</v>
      </c>
      <c r="AC18" s="284">
        <v>36</v>
      </c>
      <c r="AD18" s="284">
        <v>50</v>
      </c>
      <c r="AE18" s="284">
        <v>55</v>
      </c>
      <c r="AF18" s="284">
        <v>39</v>
      </c>
      <c r="AG18" s="284">
        <v>17</v>
      </c>
      <c r="AH18" s="368">
        <v>2</v>
      </c>
      <c r="AI18" s="315">
        <v>1727</v>
      </c>
      <c r="AJ18" s="273">
        <v>7</v>
      </c>
      <c r="AK18" s="273">
        <v>205</v>
      </c>
      <c r="AL18" s="273">
        <v>586</v>
      </c>
      <c r="AM18" s="273">
        <v>787</v>
      </c>
      <c r="AN18" s="273">
        <v>13</v>
      </c>
      <c r="AO18" s="273">
        <v>0</v>
      </c>
      <c r="AP18" s="273">
        <v>2</v>
      </c>
      <c r="AQ18" s="273">
        <v>3</v>
      </c>
      <c r="AR18" s="273">
        <v>4</v>
      </c>
      <c r="AS18" s="273">
        <v>1</v>
      </c>
      <c r="AT18" s="273">
        <v>3</v>
      </c>
      <c r="AU18" s="273">
        <v>1</v>
      </c>
      <c r="AV18" s="273">
        <v>4</v>
      </c>
      <c r="AW18" s="273">
        <v>1</v>
      </c>
      <c r="AX18" s="273">
        <v>3</v>
      </c>
      <c r="AY18" s="273">
        <v>1</v>
      </c>
      <c r="AZ18" s="273">
        <v>3</v>
      </c>
      <c r="BA18" s="273">
        <v>9</v>
      </c>
      <c r="BB18" s="273">
        <v>3</v>
      </c>
      <c r="BC18" s="273">
        <v>3</v>
      </c>
      <c r="BD18" s="273">
        <v>25</v>
      </c>
      <c r="BE18" s="273">
        <v>11</v>
      </c>
      <c r="BF18" s="273">
        <v>3</v>
      </c>
      <c r="BG18" s="273">
        <v>1</v>
      </c>
      <c r="BH18" s="273">
        <v>1</v>
      </c>
      <c r="BI18" s="273">
        <v>18</v>
      </c>
      <c r="BJ18" s="273">
        <v>15</v>
      </c>
      <c r="BK18" s="273">
        <v>6</v>
      </c>
      <c r="BL18" s="273">
        <v>1</v>
      </c>
      <c r="BM18" s="273">
        <v>5</v>
      </c>
      <c r="BN18" s="273">
        <v>2</v>
      </c>
      <c r="BO18" s="390">
        <v>0</v>
      </c>
      <c r="BP18" s="437">
        <v>74</v>
      </c>
      <c r="BQ18" s="273">
        <v>5</v>
      </c>
      <c r="BR18" s="273">
        <v>6</v>
      </c>
      <c r="BS18" s="273">
        <v>2</v>
      </c>
      <c r="BT18" s="273">
        <v>0</v>
      </c>
      <c r="BU18" s="273">
        <v>3</v>
      </c>
      <c r="BV18" s="273">
        <v>4</v>
      </c>
      <c r="BW18" s="273">
        <v>4</v>
      </c>
      <c r="BX18" s="273">
        <v>0</v>
      </c>
      <c r="BY18" s="273">
        <v>3</v>
      </c>
      <c r="BZ18" s="273">
        <v>4</v>
      </c>
      <c r="CA18" s="273">
        <v>0</v>
      </c>
      <c r="CB18" s="273">
        <v>0</v>
      </c>
      <c r="CC18" s="273">
        <v>0</v>
      </c>
      <c r="CD18" s="273">
        <v>1</v>
      </c>
      <c r="CE18" s="273">
        <v>0</v>
      </c>
      <c r="CF18" s="273">
        <v>0</v>
      </c>
      <c r="CG18" s="273">
        <v>1</v>
      </c>
      <c r="CH18" s="273">
        <v>4</v>
      </c>
      <c r="CI18" s="273">
        <v>3</v>
      </c>
      <c r="CJ18" s="273">
        <v>2</v>
      </c>
      <c r="CK18" s="273">
        <v>0</v>
      </c>
      <c r="CL18" s="273">
        <v>3</v>
      </c>
      <c r="CM18" s="273">
        <v>3</v>
      </c>
      <c r="CN18" s="273">
        <v>4</v>
      </c>
      <c r="CO18" s="273">
        <v>1</v>
      </c>
      <c r="CP18" s="273">
        <v>0</v>
      </c>
      <c r="CQ18" s="273">
        <v>5</v>
      </c>
      <c r="CR18" s="273">
        <v>5</v>
      </c>
      <c r="CS18" s="273">
        <v>2</v>
      </c>
      <c r="CT18" s="273">
        <v>8</v>
      </c>
      <c r="CU18" s="273">
        <v>0</v>
      </c>
      <c r="CV18" s="273">
        <v>1</v>
      </c>
      <c r="CW18" s="273">
        <v>0</v>
      </c>
      <c r="CX18" s="390">
        <v>0</v>
      </c>
      <c r="CY18" s="314">
        <v>72</v>
      </c>
      <c r="CZ18" s="273">
        <v>1</v>
      </c>
      <c r="DA18" s="273">
        <v>0</v>
      </c>
      <c r="DB18" s="273">
        <v>4</v>
      </c>
      <c r="DC18" s="273">
        <v>3</v>
      </c>
      <c r="DD18" s="273">
        <v>0</v>
      </c>
      <c r="DE18" s="273">
        <v>6</v>
      </c>
      <c r="DF18" s="273">
        <v>1</v>
      </c>
      <c r="DG18" s="273">
        <v>0</v>
      </c>
      <c r="DH18" s="273">
        <v>7</v>
      </c>
      <c r="DI18" s="273">
        <v>5</v>
      </c>
      <c r="DJ18" s="273">
        <v>1</v>
      </c>
      <c r="DK18" s="273">
        <v>0</v>
      </c>
      <c r="DL18" s="273">
        <v>2</v>
      </c>
      <c r="DM18" s="273">
        <v>1</v>
      </c>
      <c r="DN18" s="273">
        <v>2</v>
      </c>
      <c r="DO18" s="273">
        <v>3</v>
      </c>
      <c r="DP18" s="273">
        <v>1</v>
      </c>
      <c r="DQ18" s="273">
        <v>7</v>
      </c>
      <c r="DR18" s="273">
        <v>3</v>
      </c>
      <c r="DS18" s="273">
        <v>0</v>
      </c>
      <c r="DT18" s="273">
        <v>0</v>
      </c>
      <c r="DU18" s="273">
        <v>2</v>
      </c>
      <c r="DV18" s="273">
        <v>0</v>
      </c>
      <c r="DW18" s="273">
        <v>3</v>
      </c>
      <c r="DX18" s="273">
        <v>0</v>
      </c>
      <c r="DY18" s="273">
        <v>0</v>
      </c>
      <c r="DZ18" s="273">
        <v>9</v>
      </c>
      <c r="EA18" s="273">
        <v>2</v>
      </c>
      <c r="EB18" s="273">
        <v>2</v>
      </c>
      <c r="EC18" s="273">
        <v>7</v>
      </c>
      <c r="ED18" s="273">
        <v>0</v>
      </c>
      <c r="EE18" s="273">
        <v>0</v>
      </c>
      <c r="EF18" s="273">
        <v>0</v>
      </c>
      <c r="EG18" s="390">
        <v>0</v>
      </c>
      <c r="EH18" s="315">
        <v>84</v>
      </c>
      <c r="EI18" s="268">
        <v>4</v>
      </c>
      <c r="EJ18" s="268">
        <v>6</v>
      </c>
      <c r="EK18" s="268">
        <v>2</v>
      </c>
      <c r="EL18" s="268">
        <v>2</v>
      </c>
      <c r="EM18" s="268">
        <v>0</v>
      </c>
      <c r="EN18" s="268">
        <v>11</v>
      </c>
      <c r="EO18" s="268">
        <v>5</v>
      </c>
      <c r="EP18" s="268">
        <v>0</v>
      </c>
      <c r="EQ18" s="268">
        <v>5</v>
      </c>
      <c r="ER18" s="268">
        <v>3</v>
      </c>
      <c r="ES18" s="268">
        <v>0</v>
      </c>
      <c r="ET18" s="268">
        <v>0</v>
      </c>
      <c r="EU18" s="268">
        <v>2</v>
      </c>
      <c r="EV18" s="268">
        <v>2</v>
      </c>
      <c r="EW18" s="268">
        <v>1</v>
      </c>
      <c r="EX18" s="268">
        <v>0</v>
      </c>
      <c r="EY18" s="268">
        <v>2</v>
      </c>
      <c r="EZ18" s="268">
        <v>4</v>
      </c>
      <c r="FA18" s="441">
        <v>1</v>
      </c>
      <c r="FB18" s="441">
        <v>0</v>
      </c>
      <c r="FC18" s="442">
        <v>1</v>
      </c>
      <c r="FD18" s="442">
        <v>6</v>
      </c>
      <c r="FE18" s="442">
        <v>5</v>
      </c>
      <c r="FF18" s="442">
        <v>0</v>
      </c>
      <c r="FG18" s="268">
        <v>1</v>
      </c>
      <c r="FH18" s="268">
        <v>0</v>
      </c>
      <c r="FI18" s="268">
        <v>5</v>
      </c>
      <c r="FJ18" s="268">
        <v>3</v>
      </c>
      <c r="FK18" s="268">
        <v>0</v>
      </c>
      <c r="FL18" s="268">
        <v>10</v>
      </c>
      <c r="FM18" s="268">
        <v>0</v>
      </c>
      <c r="FN18" s="276">
        <v>3</v>
      </c>
      <c r="FO18" s="443">
        <v>0</v>
      </c>
      <c r="FP18" s="276">
        <v>0</v>
      </c>
      <c r="FQ18" s="444">
        <v>0</v>
      </c>
      <c r="FR18" s="315">
        <v>88</v>
      </c>
      <c r="FS18" s="269">
        <v>1</v>
      </c>
      <c r="FT18" s="269">
        <v>14</v>
      </c>
      <c r="FU18" s="270">
        <v>0</v>
      </c>
      <c r="FV18" s="270">
        <v>0</v>
      </c>
      <c r="FW18" s="269">
        <v>3</v>
      </c>
      <c r="FX18" s="269">
        <v>0</v>
      </c>
      <c r="FY18" s="269">
        <v>13</v>
      </c>
      <c r="FZ18" s="269">
        <v>1</v>
      </c>
      <c r="GA18" s="269">
        <v>1</v>
      </c>
      <c r="GB18" s="269">
        <v>3</v>
      </c>
      <c r="GC18" s="269">
        <v>5</v>
      </c>
      <c r="GD18" s="269">
        <v>2</v>
      </c>
      <c r="GE18" s="269">
        <v>0</v>
      </c>
      <c r="GF18" s="269">
        <v>2</v>
      </c>
      <c r="GG18" s="269">
        <v>0</v>
      </c>
      <c r="GH18" s="269">
        <v>1</v>
      </c>
      <c r="GI18" s="269">
        <v>1</v>
      </c>
      <c r="GJ18" s="269">
        <v>3</v>
      </c>
      <c r="GK18" s="269">
        <v>4</v>
      </c>
      <c r="GL18" s="269">
        <v>5</v>
      </c>
      <c r="GM18" s="269">
        <v>1</v>
      </c>
      <c r="GN18" s="269">
        <v>2</v>
      </c>
      <c r="GO18" s="269">
        <v>4</v>
      </c>
      <c r="GP18" s="269">
        <v>5</v>
      </c>
      <c r="GQ18" s="269">
        <v>1</v>
      </c>
      <c r="GR18" s="269">
        <v>0</v>
      </c>
      <c r="GS18" s="269">
        <v>0</v>
      </c>
      <c r="GT18" s="269">
        <v>6</v>
      </c>
      <c r="GU18" s="269">
        <v>2</v>
      </c>
      <c r="GV18" s="269">
        <v>0</v>
      </c>
      <c r="GW18" s="269">
        <v>7</v>
      </c>
      <c r="GX18" s="269">
        <v>0</v>
      </c>
      <c r="GY18" s="269">
        <v>1</v>
      </c>
      <c r="GZ18" s="270">
        <v>0</v>
      </c>
      <c r="HA18" s="270">
        <v>0</v>
      </c>
      <c r="HB18" s="270">
        <v>0</v>
      </c>
      <c r="HC18" s="269">
        <v>0</v>
      </c>
      <c r="HD18" s="269">
        <v>0</v>
      </c>
      <c r="HE18" s="297">
        <v>0</v>
      </c>
      <c r="HG18"/>
      <c r="HH18"/>
      <c r="HI18"/>
      <c r="HJ18"/>
    </row>
    <row r="19" spans="1:218" ht="13.5" customHeight="1">
      <c r="A19" s="3" t="s">
        <v>82</v>
      </c>
      <c r="B19" s="365">
        <v>22</v>
      </c>
      <c r="C19" s="284">
        <v>27</v>
      </c>
      <c r="D19" s="284">
        <v>14</v>
      </c>
      <c r="E19" s="284">
        <v>35</v>
      </c>
      <c r="F19" s="284">
        <v>11</v>
      </c>
      <c r="G19" s="283">
        <v>6</v>
      </c>
      <c r="H19" s="283">
        <v>15</v>
      </c>
      <c r="I19" s="283">
        <v>2</v>
      </c>
      <c r="J19" s="283">
        <v>8</v>
      </c>
      <c r="K19" s="283">
        <v>35</v>
      </c>
      <c r="L19" s="284">
        <v>7</v>
      </c>
      <c r="M19" s="284">
        <v>3</v>
      </c>
      <c r="N19" s="284">
        <v>16</v>
      </c>
      <c r="O19" s="284">
        <v>15</v>
      </c>
      <c r="P19" s="284">
        <v>5</v>
      </c>
      <c r="Q19" s="285">
        <v>9</v>
      </c>
      <c r="R19" s="285">
        <v>3</v>
      </c>
      <c r="S19" s="285">
        <v>2</v>
      </c>
      <c r="T19" s="285">
        <v>5</v>
      </c>
      <c r="U19" s="285">
        <v>2</v>
      </c>
      <c r="V19" s="284">
        <v>7</v>
      </c>
      <c r="W19" s="284">
        <v>1</v>
      </c>
      <c r="X19" s="284">
        <v>2</v>
      </c>
      <c r="Y19" s="284">
        <v>1</v>
      </c>
      <c r="Z19" s="284">
        <v>4</v>
      </c>
      <c r="AA19" s="284">
        <v>2072</v>
      </c>
      <c r="AB19" s="284">
        <v>7</v>
      </c>
      <c r="AC19" s="284">
        <v>222</v>
      </c>
      <c r="AD19" s="284">
        <v>439</v>
      </c>
      <c r="AE19" s="284">
        <v>520</v>
      </c>
      <c r="AF19" s="284">
        <v>475</v>
      </c>
      <c r="AG19" s="284">
        <v>300</v>
      </c>
      <c r="AH19" s="368">
        <v>103</v>
      </c>
      <c r="AI19" s="315">
        <v>246</v>
      </c>
      <c r="AJ19" s="273">
        <v>3</v>
      </c>
      <c r="AK19" s="273">
        <v>40</v>
      </c>
      <c r="AL19" s="273">
        <v>47</v>
      </c>
      <c r="AM19" s="273">
        <v>41</v>
      </c>
      <c r="AN19" s="273">
        <v>46</v>
      </c>
      <c r="AO19" s="273">
        <v>4</v>
      </c>
      <c r="AP19" s="273">
        <v>1</v>
      </c>
      <c r="AQ19" s="273">
        <v>11</v>
      </c>
      <c r="AR19" s="273">
        <v>6</v>
      </c>
      <c r="AS19" s="273">
        <v>2</v>
      </c>
      <c r="AT19" s="273">
        <v>1</v>
      </c>
      <c r="AU19" s="273">
        <v>7</v>
      </c>
      <c r="AV19" s="273">
        <v>10</v>
      </c>
      <c r="AW19" s="273">
        <v>1</v>
      </c>
      <c r="AX19" s="273">
        <v>2</v>
      </c>
      <c r="AY19" s="273">
        <v>4</v>
      </c>
      <c r="AZ19" s="273">
        <v>17</v>
      </c>
      <c r="BA19" s="273">
        <v>1</v>
      </c>
      <c r="BB19" s="273">
        <v>0</v>
      </c>
      <c r="BC19" s="273">
        <v>0</v>
      </c>
      <c r="BD19" s="273">
        <v>0</v>
      </c>
      <c r="BE19" s="273">
        <v>0</v>
      </c>
      <c r="BF19" s="273">
        <v>1</v>
      </c>
      <c r="BG19" s="273">
        <v>0</v>
      </c>
      <c r="BH19" s="273">
        <v>0</v>
      </c>
      <c r="BI19" s="273">
        <v>0</v>
      </c>
      <c r="BJ19" s="273">
        <v>1</v>
      </c>
      <c r="BK19" s="273">
        <v>0</v>
      </c>
      <c r="BL19" s="273">
        <v>0</v>
      </c>
      <c r="BM19" s="273">
        <v>0</v>
      </c>
      <c r="BN19" s="273">
        <v>0</v>
      </c>
      <c r="BO19" s="390">
        <v>0</v>
      </c>
      <c r="BP19" s="437">
        <v>259</v>
      </c>
      <c r="BQ19" s="273">
        <v>9</v>
      </c>
      <c r="BR19" s="273">
        <v>15</v>
      </c>
      <c r="BS19" s="273">
        <v>13</v>
      </c>
      <c r="BT19" s="273">
        <v>11</v>
      </c>
      <c r="BU19" s="273">
        <v>1</v>
      </c>
      <c r="BV19" s="273">
        <v>33</v>
      </c>
      <c r="BW19" s="273">
        <v>11</v>
      </c>
      <c r="BX19" s="273">
        <v>3</v>
      </c>
      <c r="BY19" s="273">
        <v>20</v>
      </c>
      <c r="BZ19" s="273">
        <v>16</v>
      </c>
      <c r="CA19" s="273">
        <v>1</v>
      </c>
      <c r="CB19" s="273">
        <v>2</v>
      </c>
      <c r="CC19" s="273">
        <v>7</v>
      </c>
      <c r="CD19" s="273">
        <v>3</v>
      </c>
      <c r="CE19" s="273">
        <v>0</v>
      </c>
      <c r="CF19" s="273">
        <v>5</v>
      </c>
      <c r="CG19" s="273">
        <v>0</v>
      </c>
      <c r="CH19" s="273">
        <v>20</v>
      </c>
      <c r="CI19" s="273">
        <v>7</v>
      </c>
      <c r="CJ19" s="273">
        <v>7</v>
      </c>
      <c r="CK19" s="273">
        <v>3</v>
      </c>
      <c r="CL19" s="273">
        <v>17</v>
      </c>
      <c r="CM19" s="273">
        <v>10</v>
      </c>
      <c r="CN19" s="273">
        <v>8</v>
      </c>
      <c r="CO19" s="273">
        <v>2</v>
      </c>
      <c r="CP19" s="273">
        <v>0</v>
      </c>
      <c r="CQ19" s="273">
        <v>9</v>
      </c>
      <c r="CR19" s="273">
        <v>3</v>
      </c>
      <c r="CS19" s="273">
        <v>4</v>
      </c>
      <c r="CT19" s="273">
        <v>17</v>
      </c>
      <c r="CU19" s="273">
        <v>0</v>
      </c>
      <c r="CV19" s="273">
        <v>1</v>
      </c>
      <c r="CW19" s="273">
        <v>0</v>
      </c>
      <c r="CX19" s="390">
        <v>1</v>
      </c>
      <c r="CY19" s="314">
        <v>246</v>
      </c>
      <c r="CZ19" s="273">
        <v>16</v>
      </c>
      <c r="DA19" s="273">
        <v>7</v>
      </c>
      <c r="DB19" s="273">
        <v>14</v>
      </c>
      <c r="DC19" s="273">
        <v>6</v>
      </c>
      <c r="DD19" s="273">
        <v>3</v>
      </c>
      <c r="DE19" s="273">
        <v>34</v>
      </c>
      <c r="DF19" s="273">
        <v>1</v>
      </c>
      <c r="DG19" s="273">
        <v>0</v>
      </c>
      <c r="DH19" s="273">
        <v>16</v>
      </c>
      <c r="DI19" s="273">
        <v>8</v>
      </c>
      <c r="DJ19" s="273">
        <v>1</v>
      </c>
      <c r="DK19" s="273">
        <v>3</v>
      </c>
      <c r="DL19" s="273">
        <v>7</v>
      </c>
      <c r="DM19" s="273">
        <v>3</v>
      </c>
      <c r="DN19" s="273">
        <v>3</v>
      </c>
      <c r="DO19" s="273">
        <v>2</v>
      </c>
      <c r="DP19" s="273">
        <v>3</v>
      </c>
      <c r="DQ19" s="273">
        <v>18</v>
      </c>
      <c r="DR19" s="273">
        <v>8</v>
      </c>
      <c r="DS19" s="273">
        <v>1</v>
      </c>
      <c r="DT19" s="273">
        <v>2</v>
      </c>
      <c r="DU19" s="273">
        <v>23</v>
      </c>
      <c r="DV19" s="273">
        <v>7</v>
      </c>
      <c r="DW19" s="273">
        <v>5</v>
      </c>
      <c r="DX19" s="273">
        <v>0</v>
      </c>
      <c r="DY19" s="273">
        <v>0</v>
      </c>
      <c r="DZ19" s="273">
        <v>5</v>
      </c>
      <c r="EA19" s="273">
        <v>10</v>
      </c>
      <c r="EB19" s="273">
        <v>3</v>
      </c>
      <c r="EC19" s="273">
        <v>24</v>
      </c>
      <c r="ED19" s="273">
        <v>0</v>
      </c>
      <c r="EE19" s="273">
        <v>3</v>
      </c>
      <c r="EF19" s="273">
        <v>1</v>
      </c>
      <c r="EG19" s="390">
        <v>9</v>
      </c>
      <c r="EH19" s="315">
        <v>212</v>
      </c>
      <c r="EI19" s="268">
        <v>7</v>
      </c>
      <c r="EJ19" s="268">
        <v>9</v>
      </c>
      <c r="EK19" s="268">
        <v>9</v>
      </c>
      <c r="EL19" s="268">
        <v>9</v>
      </c>
      <c r="EM19" s="268">
        <v>1</v>
      </c>
      <c r="EN19" s="268">
        <v>40</v>
      </c>
      <c r="EO19" s="268">
        <v>3</v>
      </c>
      <c r="EP19" s="268">
        <v>0</v>
      </c>
      <c r="EQ19" s="268">
        <v>16</v>
      </c>
      <c r="ER19" s="268">
        <v>7</v>
      </c>
      <c r="ES19" s="268">
        <v>1</v>
      </c>
      <c r="ET19" s="268">
        <v>1</v>
      </c>
      <c r="EU19" s="268">
        <v>3</v>
      </c>
      <c r="EV19" s="268">
        <v>6</v>
      </c>
      <c r="EW19" s="268">
        <v>2</v>
      </c>
      <c r="EX19" s="268">
        <v>2</v>
      </c>
      <c r="EY19" s="268">
        <v>2</v>
      </c>
      <c r="EZ19" s="268">
        <v>18</v>
      </c>
      <c r="FA19" s="441">
        <v>6</v>
      </c>
      <c r="FB19" s="441">
        <v>2</v>
      </c>
      <c r="FC19" s="442">
        <v>1</v>
      </c>
      <c r="FD19" s="442">
        <v>10</v>
      </c>
      <c r="FE19" s="442">
        <v>6</v>
      </c>
      <c r="FF19" s="442">
        <v>1</v>
      </c>
      <c r="FG19" s="268">
        <v>0</v>
      </c>
      <c r="FH19" s="268">
        <v>0</v>
      </c>
      <c r="FI19" s="268">
        <v>14</v>
      </c>
      <c r="FJ19" s="268">
        <v>8</v>
      </c>
      <c r="FK19" s="268">
        <v>6</v>
      </c>
      <c r="FL19" s="268">
        <v>19</v>
      </c>
      <c r="FM19" s="268">
        <v>0</v>
      </c>
      <c r="FN19" s="276">
        <v>3</v>
      </c>
      <c r="FO19" s="443">
        <v>0</v>
      </c>
      <c r="FP19" s="276">
        <v>0</v>
      </c>
      <c r="FQ19" s="444">
        <v>0</v>
      </c>
      <c r="FR19" s="315">
        <v>297</v>
      </c>
      <c r="FS19" s="269">
        <v>9</v>
      </c>
      <c r="FT19" s="269">
        <v>34</v>
      </c>
      <c r="FU19" s="270">
        <v>0</v>
      </c>
      <c r="FV19" s="270">
        <v>0</v>
      </c>
      <c r="FW19" s="269">
        <v>7</v>
      </c>
      <c r="FX19" s="269">
        <v>4</v>
      </c>
      <c r="FY19" s="269">
        <v>49</v>
      </c>
      <c r="FZ19" s="269">
        <v>3</v>
      </c>
      <c r="GA19" s="269">
        <v>0</v>
      </c>
      <c r="GB19" s="269">
        <v>22</v>
      </c>
      <c r="GC19" s="269">
        <v>12</v>
      </c>
      <c r="GD19" s="269">
        <v>3</v>
      </c>
      <c r="GE19" s="269">
        <v>1</v>
      </c>
      <c r="GF19" s="269">
        <v>4</v>
      </c>
      <c r="GG19" s="269">
        <v>9</v>
      </c>
      <c r="GH19" s="269">
        <v>1</v>
      </c>
      <c r="GI19" s="269">
        <v>6</v>
      </c>
      <c r="GJ19" s="269">
        <v>4</v>
      </c>
      <c r="GK19" s="269">
        <v>17</v>
      </c>
      <c r="GL19" s="269">
        <v>13</v>
      </c>
      <c r="GM19" s="269">
        <v>2</v>
      </c>
      <c r="GN19" s="269">
        <v>3</v>
      </c>
      <c r="GO19" s="269">
        <v>20</v>
      </c>
      <c r="GP19" s="269">
        <v>16</v>
      </c>
      <c r="GQ19" s="269">
        <v>3</v>
      </c>
      <c r="GR19" s="269">
        <v>2</v>
      </c>
      <c r="GS19" s="269">
        <v>2</v>
      </c>
      <c r="GT19" s="269">
        <v>10</v>
      </c>
      <c r="GU19" s="269">
        <v>7</v>
      </c>
      <c r="GV19" s="269">
        <v>2</v>
      </c>
      <c r="GW19" s="269">
        <v>26</v>
      </c>
      <c r="GX19" s="269">
        <v>0</v>
      </c>
      <c r="GY19" s="269">
        <v>6</v>
      </c>
      <c r="GZ19" s="270">
        <v>0</v>
      </c>
      <c r="HA19" s="270">
        <v>0</v>
      </c>
      <c r="HB19" s="270">
        <v>0</v>
      </c>
      <c r="HC19" s="269">
        <v>0</v>
      </c>
      <c r="HD19" s="269">
        <v>0</v>
      </c>
      <c r="HE19" s="297">
        <v>0</v>
      </c>
      <c r="HG19"/>
      <c r="HH19"/>
      <c r="HI19"/>
      <c r="HJ19"/>
    </row>
    <row r="20" spans="1:218" ht="13.5" customHeight="1">
      <c r="A20" s="3" t="s">
        <v>83</v>
      </c>
      <c r="B20" s="365">
        <v>299</v>
      </c>
      <c r="C20" s="284" t="s">
        <v>134</v>
      </c>
      <c r="D20" s="284">
        <v>2</v>
      </c>
      <c r="E20" s="284">
        <v>1</v>
      </c>
      <c r="F20" s="284">
        <v>1</v>
      </c>
      <c r="G20" s="283" t="s">
        <v>134</v>
      </c>
      <c r="H20" s="283">
        <v>1</v>
      </c>
      <c r="I20" s="283" t="s">
        <v>134</v>
      </c>
      <c r="J20" s="283" t="s">
        <v>134</v>
      </c>
      <c r="K20" s="283">
        <v>5</v>
      </c>
      <c r="L20" s="284" t="s">
        <v>134</v>
      </c>
      <c r="M20" s="284" t="s">
        <v>134</v>
      </c>
      <c r="N20" s="284">
        <v>4</v>
      </c>
      <c r="O20" s="284" t="s">
        <v>134</v>
      </c>
      <c r="P20" s="284" t="s">
        <v>134</v>
      </c>
      <c r="Q20" s="285">
        <v>3</v>
      </c>
      <c r="R20" s="285" t="s">
        <v>134</v>
      </c>
      <c r="S20" s="285">
        <v>1</v>
      </c>
      <c r="T20" s="285" t="s">
        <v>134</v>
      </c>
      <c r="U20" s="285" t="s">
        <v>134</v>
      </c>
      <c r="V20" s="284">
        <v>1</v>
      </c>
      <c r="W20" s="284" t="s">
        <v>134</v>
      </c>
      <c r="X20" s="284" t="s">
        <v>134</v>
      </c>
      <c r="Y20" s="284" t="s">
        <v>134</v>
      </c>
      <c r="Z20" s="284" t="s">
        <v>134</v>
      </c>
      <c r="AA20" s="284">
        <v>1905</v>
      </c>
      <c r="AB20" s="284">
        <v>3</v>
      </c>
      <c r="AC20" s="284">
        <v>93</v>
      </c>
      <c r="AD20" s="284">
        <v>270</v>
      </c>
      <c r="AE20" s="284">
        <v>388</v>
      </c>
      <c r="AF20" s="284">
        <v>563</v>
      </c>
      <c r="AG20" s="284">
        <v>472</v>
      </c>
      <c r="AH20" s="368">
        <v>104</v>
      </c>
      <c r="AI20" s="315">
        <v>527</v>
      </c>
      <c r="AJ20" s="273">
        <v>3</v>
      </c>
      <c r="AK20" s="273">
        <v>55</v>
      </c>
      <c r="AL20" s="273">
        <v>140</v>
      </c>
      <c r="AM20" s="273">
        <v>212</v>
      </c>
      <c r="AN20" s="273">
        <v>2</v>
      </c>
      <c r="AO20" s="273">
        <v>0</v>
      </c>
      <c r="AP20" s="273">
        <v>0</v>
      </c>
      <c r="AQ20" s="273">
        <v>0</v>
      </c>
      <c r="AR20" s="273">
        <v>3</v>
      </c>
      <c r="AS20" s="273">
        <v>0</v>
      </c>
      <c r="AT20" s="273">
        <v>0</v>
      </c>
      <c r="AU20" s="273">
        <v>0</v>
      </c>
      <c r="AV20" s="273">
        <v>2</v>
      </c>
      <c r="AW20" s="273">
        <v>0</v>
      </c>
      <c r="AX20" s="273">
        <v>0</v>
      </c>
      <c r="AY20" s="273">
        <v>0</v>
      </c>
      <c r="AZ20" s="273">
        <v>2</v>
      </c>
      <c r="BA20" s="273">
        <v>15</v>
      </c>
      <c r="BB20" s="273">
        <v>6</v>
      </c>
      <c r="BC20" s="273">
        <v>5</v>
      </c>
      <c r="BD20" s="273">
        <v>26</v>
      </c>
      <c r="BE20" s="273">
        <v>13</v>
      </c>
      <c r="BF20" s="273">
        <v>14</v>
      </c>
      <c r="BG20" s="273">
        <v>4</v>
      </c>
      <c r="BH20" s="273">
        <v>0</v>
      </c>
      <c r="BI20" s="273">
        <v>8</v>
      </c>
      <c r="BJ20" s="273">
        <v>9</v>
      </c>
      <c r="BK20" s="273">
        <v>1</v>
      </c>
      <c r="BL20" s="273">
        <v>1</v>
      </c>
      <c r="BM20" s="273">
        <v>5</v>
      </c>
      <c r="BN20" s="273">
        <v>1</v>
      </c>
      <c r="BO20" s="390">
        <v>0</v>
      </c>
      <c r="BP20" s="437">
        <v>24</v>
      </c>
      <c r="BQ20" s="273">
        <v>1</v>
      </c>
      <c r="BR20" s="273">
        <v>0</v>
      </c>
      <c r="BS20" s="273">
        <v>0</v>
      </c>
      <c r="BT20" s="273">
        <v>3</v>
      </c>
      <c r="BU20" s="273">
        <v>0</v>
      </c>
      <c r="BV20" s="273">
        <v>1</v>
      </c>
      <c r="BW20" s="273">
        <v>0</v>
      </c>
      <c r="BX20" s="273">
        <v>0</v>
      </c>
      <c r="BY20" s="273">
        <v>3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1</v>
      </c>
      <c r="CG20" s="273">
        <v>0</v>
      </c>
      <c r="CH20" s="273">
        <v>5</v>
      </c>
      <c r="CI20" s="273">
        <v>0</v>
      </c>
      <c r="CJ20" s="273">
        <v>0</v>
      </c>
      <c r="CK20" s="273">
        <v>0</v>
      </c>
      <c r="CL20" s="273">
        <v>4</v>
      </c>
      <c r="CM20" s="273">
        <v>2</v>
      </c>
      <c r="CN20" s="273">
        <v>2</v>
      </c>
      <c r="CO20" s="273">
        <v>0</v>
      </c>
      <c r="CP20" s="273">
        <v>0</v>
      </c>
      <c r="CQ20" s="273">
        <v>0</v>
      </c>
      <c r="CR20" s="273">
        <v>1</v>
      </c>
      <c r="CS20" s="273">
        <v>0</v>
      </c>
      <c r="CT20" s="273">
        <v>1</v>
      </c>
      <c r="CU20" s="273">
        <v>0</v>
      </c>
      <c r="CV20" s="273">
        <v>0</v>
      </c>
      <c r="CW20" s="273">
        <v>0</v>
      </c>
      <c r="CX20" s="390">
        <v>0</v>
      </c>
      <c r="CY20" s="314">
        <v>20</v>
      </c>
      <c r="CZ20" s="273">
        <v>0</v>
      </c>
      <c r="DA20" s="273">
        <v>1</v>
      </c>
      <c r="DB20" s="273">
        <v>1</v>
      </c>
      <c r="DC20" s="273">
        <v>1</v>
      </c>
      <c r="DD20" s="273">
        <v>0</v>
      </c>
      <c r="DE20" s="273">
        <v>4</v>
      </c>
      <c r="DF20" s="273">
        <v>0</v>
      </c>
      <c r="DG20" s="273">
        <v>1</v>
      </c>
      <c r="DH20" s="273">
        <v>1</v>
      </c>
      <c r="DI20" s="273">
        <v>0</v>
      </c>
      <c r="DJ20" s="273">
        <v>0</v>
      </c>
      <c r="DK20" s="273">
        <v>0</v>
      </c>
      <c r="DL20" s="273">
        <v>0</v>
      </c>
      <c r="DM20" s="273">
        <v>0</v>
      </c>
      <c r="DN20" s="273">
        <v>1</v>
      </c>
      <c r="DO20" s="273">
        <v>2</v>
      </c>
      <c r="DP20" s="273">
        <v>0</v>
      </c>
      <c r="DQ20" s="273">
        <v>0</v>
      </c>
      <c r="DR20" s="273">
        <v>0</v>
      </c>
      <c r="DS20" s="273">
        <v>0</v>
      </c>
      <c r="DT20" s="273">
        <v>1</v>
      </c>
      <c r="DU20" s="273">
        <v>2</v>
      </c>
      <c r="DV20" s="273">
        <v>2</v>
      </c>
      <c r="DW20" s="273">
        <v>0</v>
      </c>
      <c r="DX20" s="273">
        <v>0</v>
      </c>
      <c r="DY20" s="273">
        <v>0</v>
      </c>
      <c r="DZ20" s="273">
        <v>0</v>
      </c>
      <c r="EA20" s="273">
        <v>1</v>
      </c>
      <c r="EB20" s="273">
        <v>0</v>
      </c>
      <c r="EC20" s="273">
        <v>2</v>
      </c>
      <c r="ED20" s="273">
        <v>0</v>
      </c>
      <c r="EE20" s="273">
        <v>0</v>
      </c>
      <c r="EF20" s="273">
        <v>0</v>
      </c>
      <c r="EG20" s="390">
        <v>0</v>
      </c>
      <c r="EH20" s="315">
        <v>23</v>
      </c>
      <c r="EI20" s="268">
        <v>0</v>
      </c>
      <c r="EJ20" s="268">
        <v>0</v>
      </c>
      <c r="EK20" s="268">
        <v>0</v>
      </c>
      <c r="EL20" s="268">
        <v>2</v>
      </c>
      <c r="EM20" s="268">
        <v>0</v>
      </c>
      <c r="EN20" s="268">
        <v>3</v>
      </c>
      <c r="EO20" s="268">
        <v>0</v>
      </c>
      <c r="EP20" s="268">
        <v>0</v>
      </c>
      <c r="EQ20" s="268">
        <v>1</v>
      </c>
      <c r="ER20" s="268">
        <v>0</v>
      </c>
      <c r="ES20" s="268">
        <v>1</v>
      </c>
      <c r="ET20" s="268">
        <v>0</v>
      </c>
      <c r="EU20" s="268">
        <v>0</v>
      </c>
      <c r="EV20" s="268">
        <v>0</v>
      </c>
      <c r="EW20" s="268">
        <v>0</v>
      </c>
      <c r="EX20" s="268">
        <v>2</v>
      </c>
      <c r="EY20" s="268">
        <v>0</v>
      </c>
      <c r="EZ20" s="268">
        <v>0</v>
      </c>
      <c r="FA20" s="441">
        <v>3</v>
      </c>
      <c r="FB20" s="441">
        <v>0</v>
      </c>
      <c r="FC20" s="442">
        <v>0</v>
      </c>
      <c r="FD20" s="442">
        <v>4</v>
      </c>
      <c r="FE20" s="442">
        <v>2</v>
      </c>
      <c r="FF20" s="442">
        <v>1</v>
      </c>
      <c r="FG20" s="268">
        <v>0</v>
      </c>
      <c r="FH20" s="268">
        <v>0</v>
      </c>
      <c r="FI20" s="268">
        <v>1</v>
      </c>
      <c r="FJ20" s="268">
        <v>0</v>
      </c>
      <c r="FK20" s="268">
        <v>1</v>
      </c>
      <c r="FL20" s="268">
        <v>2</v>
      </c>
      <c r="FM20" s="268">
        <v>0</v>
      </c>
      <c r="FN20" s="276">
        <v>0</v>
      </c>
      <c r="FO20" s="443">
        <v>0</v>
      </c>
      <c r="FP20" s="276">
        <v>0</v>
      </c>
      <c r="FQ20" s="444">
        <v>0</v>
      </c>
      <c r="FR20" s="315">
        <v>11</v>
      </c>
      <c r="FS20" s="269">
        <v>0</v>
      </c>
      <c r="FT20" s="269">
        <v>0</v>
      </c>
      <c r="FU20" s="270">
        <v>0</v>
      </c>
      <c r="FV20" s="270">
        <v>0</v>
      </c>
      <c r="FW20" s="269">
        <v>0</v>
      </c>
      <c r="FX20" s="269">
        <v>0</v>
      </c>
      <c r="FY20" s="269">
        <v>2</v>
      </c>
      <c r="FZ20" s="269">
        <v>0</v>
      </c>
      <c r="GA20" s="269">
        <v>0</v>
      </c>
      <c r="GB20" s="269">
        <v>0</v>
      </c>
      <c r="GC20" s="269">
        <v>0</v>
      </c>
      <c r="GD20" s="269">
        <v>0</v>
      </c>
      <c r="GE20" s="269">
        <v>0</v>
      </c>
      <c r="GF20" s="269">
        <v>0</v>
      </c>
      <c r="GG20" s="269">
        <v>0</v>
      </c>
      <c r="GH20" s="269">
        <v>0</v>
      </c>
      <c r="GI20" s="269">
        <v>0</v>
      </c>
      <c r="GJ20" s="269">
        <v>0</v>
      </c>
      <c r="GK20" s="269">
        <v>2</v>
      </c>
      <c r="GL20" s="269">
        <v>1</v>
      </c>
      <c r="GM20" s="269">
        <v>0</v>
      </c>
      <c r="GN20" s="269">
        <v>0</v>
      </c>
      <c r="GO20" s="269">
        <v>2</v>
      </c>
      <c r="GP20" s="269">
        <v>1</v>
      </c>
      <c r="GQ20" s="269">
        <v>1</v>
      </c>
      <c r="GR20" s="269">
        <v>1</v>
      </c>
      <c r="GS20" s="269">
        <v>0</v>
      </c>
      <c r="GT20" s="269">
        <v>0</v>
      </c>
      <c r="GU20" s="269">
        <v>0</v>
      </c>
      <c r="GV20" s="269">
        <v>0</v>
      </c>
      <c r="GW20" s="269">
        <v>1</v>
      </c>
      <c r="GX20" s="269">
        <v>0</v>
      </c>
      <c r="GY20" s="269">
        <v>0</v>
      </c>
      <c r="GZ20" s="270">
        <v>0</v>
      </c>
      <c r="HA20" s="270">
        <v>0</v>
      </c>
      <c r="HB20" s="270">
        <v>0</v>
      </c>
      <c r="HC20" s="269">
        <v>0</v>
      </c>
      <c r="HD20" s="269">
        <v>0</v>
      </c>
      <c r="HE20" s="297">
        <v>0</v>
      </c>
      <c r="HG20"/>
      <c r="HH20"/>
      <c r="HI20"/>
      <c r="HJ20"/>
    </row>
    <row r="21" spans="1:218" ht="13.5" customHeight="1">
      <c r="A21" s="3" t="s">
        <v>86</v>
      </c>
      <c r="B21" s="365">
        <v>188</v>
      </c>
      <c r="C21" s="284">
        <v>9</v>
      </c>
      <c r="D21" s="284">
        <v>11</v>
      </c>
      <c r="E21" s="284">
        <v>16</v>
      </c>
      <c r="F21" s="284">
        <v>8</v>
      </c>
      <c r="G21" s="283">
        <v>9</v>
      </c>
      <c r="H21" s="283">
        <v>26</v>
      </c>
      <c r="I21" s="283">
        <v>9</v>
      </c>
      <c r="J21" s="283">
        <v>1</v>
      </c>
      <c r="K21" s="283">
        <v>53</v>
      </c>
      <c r="L21" s="284">
        <v>9</v>
      </c>
      <c r="M21" s="284">
        <v>3</v>
      </c>
      <c r="N21" s="284">
        <v>25</v>
      </c>
      <c r="O21" s="284">
        <v>20</v>
      </c>
      <c r="P21" s="284">
        <v>13</v>
      </c>
      <c r="Q21" s="285">
        <v>22</v>
      </c>
      <c r="R21" s="285" t="s">
        <v>134</v>
      </c>
      <c r="S21" s="285">
        <v>11</v>
      </c>
      <c r="T21" s="285">
        <v>2</v>
      </c>
      <c r="U21" s="285">
        <v>1</v>
      </c>
      <c r="V21" s="284">
        <v>14</v>
      </c>
      <c r="W21" s="284">
        <v>5</v>
      </c>
      <c r="X21" s="284">
        <v>1</v>
      </c>
      <c r="Y21" s="284">
        <v>1</v>
      </c>
      <c r="Z21" s="284">
        <v>1</v>
      </c>
      <c r="AA21" s="284">
        <v>947</v>
      </c>
      <c r="AB21" s="284">
        <v>8</v>
      </c>
      <c r="AC21" s="284">
        <v>169</v>
      </c>
      <c r="AD21" s="284">
        <v>256</v>
      </c>
      <c r="AE21" s="284">
        <v>221</v>
      </c>
      <c r="AF21" s="284">
        <v>157</v>
      </c>
      <c r="AG21" s="284">
        <v>105</v>
      </c>
      <c r="AH21" s="368">
        <v>30</v>
      </c>
      <c r="AI21" s="315">
        <v>218</v>
      </c>
      <c r="AJ21" s="273">
        <v>0</v>
      </c>
      <c r="AK21" s="273">
        <v>1</v>
      </c>
      <c r="AL21" s="273">
        <v>1</v>
      </c>
      <c r="AM21" s="273">
        <v>0</v>
      </c>
      <c r="AN21" s="273">
        <v>67</v>
      </c>
      <c r="AO21" s="273">
        <v>1</v>
      </c>
      <c r="AP21" s="273">
        <v>2</v>
      </c>
      <c r="AQ21" s="273">
        <v>14</v>
      </c>
      <c r="AR21" s="273">
        <v>13</v>
      </c>
      <c r="AS21" s="273">
        <v>6</v>
      </c>
      <c r="AT21" s="273">
        <v>1</v>
      </c>
      <c r="AU21" s="273">
        <v>2</v>
      </c>
      <c r="AV21" s="273">
        <v>0</v>
      </c>
      <c r="AW21" s="273">
        <v>6</v>
      </c>
      <c r="AX21" s="273">
        <v>6</v>
      </c>
      <c r="AY21" s="273">
        <v>2</v>
      </c>
      <c r="AZ21" s="273">
        <v>27</v>
      </c>
      <c r="BA21" s="273">
        <v>3</v>
      </c>
      <c r="BB21" s="273">
        <v>2</v>
      </c>
      <c r="BC21" s="273">
        <v>5</v>
      </c>
      <c r="BD21" s="273">
        <v>15</v>
      </c>
      <c r="BE21" s="273">
        <v>7</v>
      </c>
      <c r="BF21" s="273">
        <v>12</v>
      </c>
      <c r="BG21" s="273">
        <v>3</v>
      </c>
      <c r="BH21" s="273">
        <v>0</v>
      </c>
      <c r="BI21" s="273">
        <v>6</v>
      </c>
      <c r="BJ21" s="273">
        <v>4</v>
      </c>
      <c r="BK21" s="273">
        <v>6</v>
      </c>
      <c r="BL21" s="273">
        <v>0</v>
      </c>
      <c r="BM21" s="273">
        <v>6</v>
      </c>
      <c r="BN21" s="273">
        <v>0</v>
      </c>
      <c r="BO21" s="390">
        <v>0</v>
      </c>
      <c r="BP21" s="437">
        <v>296</v>
      </c>
      <c r="BQ21" s="273">
        <v>14</v>
      </c>
      <c r="BR21" s="273">
        <v>8</v>
      </c>
      <c r="BS21" s="273">
        <v>6</v>
      </c>
      <c r="BT21" s="273">
        <v>5</v>
      </c>
      <c r="BU21" s="273">
        <v>0</v>
      </c>
      <c r="BV21" s="273">
        <v>76</v>
      </c>
      <c r="BW21" s="273">
        <v>1</v>
      </c>
      <c r="BX21" s="273">
        <v>1</v>
      </c>
      <c r="BY21" s="273">
        <v>11</v>
      </c>
      <c r="BZ21" s="273">
        <v>12</v>
      </c>
      <c r="CA21" s="273">
        <v>7</v>
      </c>
      <c r="CB21" s="273">
        <v>2</v>
      </c>
      <c r="CC21" s="273">
        <v>2</v>
      </c>
      <c r="CD21" s="273">
        <v>2</v>
      </c>
      <c r="CE21" s="273">
        <v>0</v>
      </c>
      <c r="CF21" s="273">
        <v>11</v>
      </c>
      <c r="CG21" s="273">
        <v>2</v>
      </c>
      <c r="CH21" s="273">
        <v>17</v>
      </c>
      <c r="CI21" s="273">
        <v>19</v>
      </c>
      <c r="CJ21" s="273">
        <v>2</v>
      </c>
      <c r="CK21" s="273">
        <v>4</v>
      </c>
      <c r="CL21" s="273">
        <v>23</v>
      </c>
      <c r="CM21" s="273">
        <v>17</v>
      </c>
      <c r="CN21" s="273">
        <v>13</v>
      </c>
      <c r="CO21" s="273">
        <v>6</v>
      </c>
      <c r="CP21" s="273">
        <v>0</v>
      </c>
      <c r="CQ21" s="273">
        <v>4</v>
      </c>
      <c r="CR21" s="273">
        <v>7</v>
      </c>
      <c r="CS21" s="273">
        <v>2</v>
      </c>
      <c r="CT21" s="273">
        <v>17</v>
      </c>
      <c r="CU21" s="273">
        <v>0</v>
      </c>
      <c r="CV21" s="273">
        <v>4</v>
      </c>
      <c r="CW21" s="273">
        <v>1</v>
      </c>
      <c r="CX21" s="390">
        <v>0</v>
      </c>
      <c r="CY21" s="314">
        <v>270</v>
      </c>
      <c r="CZ21" s="273">
        <v>3</v>
      </c>
      <c r="DA21" s="273">
        <v>3</v>
      </c>
      <c r="DB21" s="273">
        <v>4</v>
      </c>
      <c r="DC21" s="273">
        <v>7</v>
      </c>
      <c r="DD21" s="273">
        <v>1</v>
      </c>
      <c r="DE21" s="273">
        <v>43</v>
      </c>
      <c r="DF21" s="273">
        <v>0</v>
      </c>
      <c r="DG21" s="273">
        <v>3</v>
      </c>
      <c r="DH21" s="273">
        <v>15</v>
      </c>
      <c r="DI21" s="273">
        <v>16</v>
      </c>
      <c r="DJ21" s="273">
        <v>9</v>
      </c>
      <c r="DK21" s="273">
        <v>2</v>
      </c>
      <c r="DL21" s="273">
        <v>1</v>
      </c>
      <c r="DM21" s="273">
        <v>3</v>
      </c>
      <c r="DN21" s="273">
        <v>9</v>
      </c>
      <c r="DO21" s="273">
        <v>11</v>
      </c>
      <c r="DP21" s="273">
        <v>1</v>
      </c>
      <c r="DQ21" s="273">
        <v>28</v>
      </c>
      <c r="DR21" s="273">
        <v>6</v>
      </c>
      <c r="DS21" s="273">
        <v>4</v>
      </c>
      <c r="DT21" s="273">
        <v>4</v>
      </c>
      <c r="DU21" s="273">
        <v>27</v>
      </c>
      <c r="DV21" s="273">
        <v>13</v>
      </c>
      <c r="DW21" s="273">
        <v>9</v>
      </c>
      <c r="DX21" s="273">
        <v>5</v>
      </c>
      <c r="DY21" s="273">
        <v>0</v>
      </c>
      <c r="DZ21" s="273">
        <v>5</v>
      </c>
      <c r="EA21" s="273">
        <v>3</v>
      </c>
      <c r="EB21" s="273">
        <v>4</v>
      </c>
      <c r="EC21" s="273">
        <v>22</v>
      </c>
      <c r="ED21" s="273">
        <v>0</v>
      </c>
      <c r="EE21" s="273">
        <v>5</v>
      </c>
      <c r="EF21" s="273">
        <v>4</v>
      </c>
      <c r="EG21" s="390">
        <v>0</v>
      </c>
      <c r="EH21" s="315">
        <v>254</v>
      </c>
      <c r="EI21" s="268">
        <v>9</v>
      </c>
      <c r="EJ21" s="268">
        <v>1</v>
      </c>
      <c r="EK21" s="268">
        <v>3</v>
      </c>
      <c r="EL21" s="268">
        <v>5</v>
      </c>
      <c r="EM21" s="268">
        <v>2</v>
      </c>
      <c r="EN21" s="268">
        <v>56</v>
      </c>
      <c r="EO21" s="268">
        <v>1</v>
      </c>
      <c r="EP21" s="268">
        <v>1</v>
      </c>
      <c r="EQ21" s="268">
        <v>17</v>
      </c>
      <c r="ER21" s="268">
        <v>4</v>
      </c>
      <c r="ES21" s="268">
        <v>11</v>
      </c>
      <c r="ET21" s="268">
        <v>0</v>
      </c>
      <c r="EU21" s="268">
        <v>1</v>
      </c>
      <c r="EV21" s="268">
        <v>2</v>
      </c>
      <c r="EW21" s="268">
        <v>3</v>
      </c>
      <c r="EX21" s="268">
        <v>11</v>
      </c>
      <c r="EY21" s="268">
        <v>1</v>
      </c>
      <c r="EZ21" s="268">
        <v>13</v>
      </c>
      <c r="FA21" s="441">
        <v>13</v>
      </c>
      <c r="FB21" s="441">
        <v>5</v>
      </c>
      <c r="FC21" s="442">
        <v>6</v>
      </c>
      <c r="FD21" s="442">
        <v>16</v>
      </c>
      <c r="FE21" s="442">
        <v>13</v>
      </c>
      <c r="FF21" s="442">
        <v>11</v>
      </c>
      <c r="FG21" s="268">
        <v>11</v>
      </c>
      <c r="FH21" s="268">
        <v>1</v>
      </c>
      <c r="FI21" s="268">
        <v>3</v>
      </c>
      <c r="FJ21" s="268">
        <v>8</v>
      </c>
      <c r="FK21" s="268">
        <v>2</v>
      </c>
      <c r="FL21" s="268">
        <v>13</v>
      </c>
      <c r="FM21" s="268">
        <v>4</v>
      </c>
      <c r="FN21" s="276">
        <v>6</v>
      </c>
      <c r="FO21" s="443">
        <v>0</v>
      </c>
      <c r="FP21" s="276">
        <v>1</v>
      </c>
      <c r="FQ21" s="444">
        <v>0</v>
      </c>
      <c r="FR21" s="315">
        <v>211</v>
      </c>
      <c r="FS21" s="269">
        <v>12</v>
      </c>
      <c r="FT21" s="269">
        <v>6</v>
      </c>
      <c r="FU21" s="270">
        <v>0</v>
      </c>
      <c r="FV21" s="270">
        <v>0</v>
      </c>
      <c r="FW21" s="269">
        <v>4</v>
      </c>
      <c r="FX21" s="269">
        <v>0</v>
      </c>
      <c r="FY21" s="269">
        <v>32</v>
      </c>
      <c r="FZ21" s="269">
        <v>1</v>
      </c>
      <c r="GA21" s="269">
        <v>0</v>
      </c>
      <c r="GB21" s="269">
        <v>10</v>
      </c>
      <c r="GC21" s="269">
        <v>6</v>
      </c>
      <c r="GD21" s="269">
        <v>6</v>
      </c>
      <c r="GE21" s="269">
        <v>3</v>
      </c>
      <c r="GF21" s="269">
        <v>0</v>
      </c>
      <c r="GG21" s="269">
        <v>0</v>
      </c>
      <c r="GH21" s="269">
        <v>1</v>
      </c>
      <c r="GI21" s="269">
        <v>8</v>
      </c>
      <c r="GJ21" s="269">
        <v>0</v>
      </c>
      <c r="GK21" s="269">
        <v>18</v>
      </c>
      <c r="GL21" s="269">
        <v>16</v>
      </c>
      <c r="GM21" s="269">
        <v>2</v>
      </c>
      <c r="GN21" s="269">
        <v>3</v>
      </c>
      <c r="GO21" s="269">
        <v>18</v>
      </c>
      <c r="GP21" s="269">
        <v>15</v>
      </c>
      <c r="GQ21" s="269">
        <v>11</v>
      </c>
      <c r="GR21" s="269">
        <v>5</v>
      </c>
      <c r="GS21" s="269">
        <v>0</v>
      </c>
      <c r="GT21" s="269">
        <v>6</v>
      </c>
      <c r="GU21" s="269">
        <v>5</v>
      </c>
      <c r="GV21" s="269">
        <v>2</v>
      </c>
      <c r="GW21" s="269">
        <v>15</v>
      </c>
      <c r="GX21" s="269">
        <v>1</v>
      </c>
      <c r="GY21" s="269">
        <v>4</v>
      </c>
      <c r="GZ21" s="270">
        <v>0</v>
      </c>
      <c r="HA21" s="270">
        <v>0</v>
      </c>
      <c r="HB21" s="270">
        <v>0</v>
      </c>
      <c r="HC21" s="269">
        <v>1</v>
      </c>
      <c r="HD21" s="269">
        <v>0</v>
      </c>
      <c r="HE21" s="297">
        <v>0</v>
      </c>
      <c r="HG21"/>
      <c r="HH21"/>
      <c r="HI21"/>
      <c r="HJ21"/>
    </row>
    <row r="22" spans="1:218" ht="13.5" customHeight="1">
      <c r="A22" s="3" t="s">
        <v>90</v>
      </c>
      <c r="B22" s="365">
        <v>110</v>
      </c>
      <c r="C22" s="284">
        <v>9</v>
      </c>
      <c r="D22" s="284">
        <v>10</v>
      </c>
      <c r="E22" s="284">
        <v>14</v>
      </c>
      <c r="F22" s="284">
        <v>3</v>
      </c>
      <c r="G22" s="283">
        <v>6</v>
      </c>
      <c r="H22" s="283">
        <v>16</v>
      </c>
      <c r="I22" s="283">
        <v>3</v>
      </c>
      <c r="J22" s="283">
        <v>2</v>
      </c>
      <c r="K22" s="283">
        <v>30</v>
      </c>
      <c r="L22" s="284">
        <v>6</v>
      </c>
      <c r="M22" s="284">
        <v>1</v>
      </c>
      <c r="N22" s="284">
        <v>20</v>
      </c>
      <c r="O22" s="284">
        <v>5</v>
      </c>
      <c r="P22" s="284">
        <v>26</v>
      </c>
      <c r="Q22" s="285">
        <v>8</v>
      </c>
      <c r="R22" s="285">
        <v>1</v>
      </c>
      <c r="S22" s="285">
        <v>1</v>
      </c>
      <c r="T22" s="285" t="s">
        <v>134</v>
      </c>
      <c r="U22" s="285">
        <v>1</v>
      </c>
      <c r="V22" s="284">
        <v>13</v>
      </c>
      <c r="W22" s="284">
        <v>4</v>
      </c>
      <c r="X22" s="284">
        <v>2</v>
      </c>
      <c r="Y22" s="284" t="s">
        <v>134</v>
      </c>
      <c r="Z22" s="284">
        <v>3</v>
      </c>
      <c r="AA22" s="284">
        <v>309</v>
      </c>
      <c r="AB22" s="284">
        <v>0</v>
      </c>
      <c r="AC22" s="284">
        <v>3</v>
      </c>
      <c r="AD22" s="284">
        <v>26</v>
      </c>
      <c r="AE22" s="284">
        <v>38</v>
      </c>
      <c r="AF22" s="284">
        <v>109</v>
      </c>
      <c r="AG22" s="284">
        <v>106</v>
      </c>
      <c r="AH22" s="368">
        <v>24</v>
      </c>
      <c r="AI22" s="315">
        <v>123</v>
      </c>
      <c r="AJ22" s="273">
        <v>0</v>
      </c>
      <c r="AK22" s="273">
        <v>11</v>
      </c>
      <c r="AL22" s="273">
        <v>8</v>
      </c>
      <c r="AM22" s="273">
        <v>14</v>
      </c>
      <c r="AN22" s="273">
        <v>22</v>
      </c>
      <c r="AO22" s="273">
        <v>0</v>
      </c>
      <c r="AP22" s="273">
        <v>1</v>
      </c>
      <c r="AQ22" s="273">
        <v>9</v>
      </c>
      <c r="AR22" s="273">
        <v>7</v>
      </c>
      <c r="AS22" s="273">
        <v>4</v>
      </c>
      <c r="AT22" s="273">
        <v>2</v>
      </c>
      <c r="AU22" s="273">
        <v>1</v>
      </c>
      <c r="AV22" s="273">
        <v>0</v>
      </c>
      <c r="AW22" s="273">
        <v>2</v>
      </c>
      <c r="AX22" s="273">
        <v>1</v>
      </c>
      <c r="AY22" s="273">
        <v>1</v>
      </c>
      <c r="AZ22" s="273">
        <v>8</v>
      </c>
      <c r="BA22" s="273">
        <v>3</v>
      </c>
      <c r="BB22" s="273">
        <v>0</v>
      </c>
      <c r="BC22" s="273">
        <v>2</v>
      </c>
      <c r="BD22" s="273">
        <v>5</v>
      </c>
      <c r="BE22" s="273">
        <v>3</v>
      </c>
      <c r="BF22" s="273">
        <v>4</v>
      </c>
      <c r="BG22" s="273">
        <v>2</v>
      </c>
      <c r="BH22" s="273">
        <v>0</v>
      </c>
      <c r="BI22" s="273">
        <v>0</v>
      </c>
      <c r="BJ22" s="273">
        <v>4</v>
      </c>
      <c r="BK22" s="273">
        <v>1</v>
      </c>
      <c r="BL22" s="273">
        <v>0</v>
      </c>
      <c r="BM22" s="273">
        <v>2</v>
      </c>
      <c r="BN22" s="273">
        <v>6</v>
      </c>
      <c r="BO22" s="390">
        <v>0</v>
      </c>
      <c r="BP22" s="437">
        <v>140</v>
      </c>
      <c r="BQ22" s="273">
        <v>5</v>
      </c>
      <c r="BR22" s="273">
        <v>1</v>
      </c>
      <c r="BS22" s="273">
        <v>3</v>
      </c>
      <c r="BT22" s="273">
        <v>1</v>
      </c>
      <c r="BU22" s="273">
        <v>0</v>
      </c>
      <c r="BV22" s="273">
        <v>27</v>
      </c>
      <c r="BW22" s="273">
        <v>0</v>
      </c>
      <c r="BX22" s="273">
        <v>0</v>
      </c>
      <c r="BY22" s="273">
        <v>7</v>
      </c>
      <c r="BZ22" s="273">
        <v>10</v>
      </c>
      <c r="CA22" s="273">
        <v>1</v>
      </c>
      <c r="CB22" s="273">
        <v>0</v>
      </c>
      <c r="CC22" s="273">
        <v>0</v>
      </c>
      <c r="CD22" s="273">
        <v>1</v>
      </c>
      <c r="CE22" s="273">
        <v>2</v>
      </c>
      <c r="CF22" s="273">
        <v>7</v>
      </c>
      <c r="CG22" s="273">
        <v>1</v>
      </c>
      <c r="CH22" s="273">
        <v>8</v>
      </c>
      <c r="CI22" s="273">
        <v>6</v>
      </c>
      <c r="CJ22" s="273">
        <v>0</v>
      </c>
      <c r="CK22" s="273">
        <v>1</v>
      </c>
      <c r="CL22" s="273">
        <v>17</v>
      </c>
      <c r="CM22" s="273">
        <v>6</v>
      </c>
      <c r="CN22" s="273">
        <v>7</v>
      </c>
      <c r="CO22" s="273">
        <v>0</v>
      </c>
      <c r="CP22" s="273">
        <v>0</v>
      </c>
      <c r="CQ22" s="273">
        <v>4</v>
      </c>
      <c r="CR22" s="273">
        <v>2</v>
      </c>
      <c r="CS22" s="273">
        <v>5</v>
      </c>
      <c r="CT22" s="273">
        <v>14</v>
      </c>
      <c r="CU22" s="273">
        <v>0</v>
      </c>
      <c r="CV22" s="273">
        <v>4</v>
      </c>
      <c r="CW22" s="273">
        <v>0</v>
      </c>
      <c r="CX22" s="390">
        <v>0</v>
      </c>
      <c r="CY22" s="314">
        <v>204</v>
      </c>
      <c r="CZ22" s="273">
        <v>8</v>
      </c>
      <c r="DA22" s="273">
        <v>5</v>
      </c>
      <c r="DB22" s="273">
        <v>4</v>
      </c>
      <c r="DC22" s="273">
        <v>11</v>
      </c>
      <c r="DD22" s="273">
        <v>1</v>
      </c>
      <c r="DE22" s="273">
        <v>37</v>
      </c>
      <c r="DF22" s="273">
        <v>2</v>
      </c>
      <c r="DG22" s="273">
        <v>0</v>
      </c>
      <c r="DH22" s="273">
        <v>5</v>
      </c>
      <c r="DI22" s="273">
        <v>11</v>
      </c>
      <c r="DJ22" s="273">
        <v>4</v>
      </c>
      <c r="DK22" s="273">
        <v>2</v>
      </c>
      <c r="DL22" s="273">
        <v>2</v>
      </c>
      <c r="DM22" s="273">
        <v>2</v>
      </c>
      <c r="DN22" s="273">
        <v>3</v>
      </c>
      <c r="DO22" s="273">
        <v>7</v>
      </c>
      <c r="DP22" s="273">
        <v>1</v>
      </c>
      <c r="DQ22" s="273">
        <v>13</v>
      </c>
      <c r="DR22" s="273">
        <v>7</v>
      </c>
      <c r="DS22" s="273">
        <v>1</v>
      </c>
      <c r="DT22" s="273">
        <v>6</v>
      </c>
      <c r="DU22" s="273">
        <v>20</v>
      </c>
      <c r="DV22" s="273">
        <v>6</v>
      </c>
      <c r="DW22" s="273">
        <v>6</v>
      </c>
      <c r="DX22" s="273">
        <v>6</v>
      </c>
      <c r="DY22" s="273">
        <v>0</v>
      </c>
      <c r="DZ22" s="273">
        <v>5</v>
      </c>
      <c r="EA22" s="273">
        <v>8</v>
      </c>
      <c r="EB22" s="273">
        <v>4</v>
      </c>
      <c r="EC22" s="273">
        <v>11</v>
      </c>
      <c r="ED22" s="273">
        <v>1</v>
      </c>
      <c r="EE22" s="273">
        <v>2</v>
      </c>
      <c r="EF22" s="273">
        <v>0</v>
      </c>
      <c r="EG22" s="390">
        <v>3</v>
      </c>
      <c r="EH22" s="315">
        <v>201</v>
      </c>
      <c r="EI22" s="268">
        <v>9</v>
      </c>
      <c r="EJ22" s="268">
        <v>6</v>
      </c>
      <c r="EK22" s="268">
        <v>2</v>
      </c>
      <c r="EL22" s="268">
        <v>2</v>
      </c>
      <c r="EM22" s="268">
        <v>1</v>
      </c>
      <c r="EN22" s="268">
        <v>32</v>
      </c>
      <c r="EO22" s="268">
        <v>2</v>
      </c>
      <c r="EP22" s="268">
        <v>1</v>
      </c>
      <c r="EQ22" s="268">
        <v>12</v>
      </c>
      <c r="ER22" s="268">
        <v>12</v>
      </c>
      <c r="ES22" s="268">
        <v>2</v>
      </c>
      <c r="ET22" s="268">
        <v>3</v>
      </c>
      <c r="EU22" s="268">
        <v>1</v>
      </c>
      <c r="EV22" s="268">
        <v>2</v>
      </c>
      <c r="EW22" s="268">
        <v>1</v>
      </c>
      <c r="EX22" s="268">
        <v>4</v>
      </c>
      <c r="EY22" s="268">
        <v>2</v>
      </c>
      <c r="EZ22" s="268">
        <v>18</v>
      </c>
      <c r="FA22" s="441">
        <v>2</v>
      </c>
      <c r="FB22" s="441">
        <v>4</v>
      </c>
      <c r="FC22" s="442">
        <v>8</v>
      </c>
      <c r="FD22" s="442">
        <v>16</v>
      </c>
      <c r="FE22" s="442">
        <v>15</v>
      </c>
      <c r="FF22" s="442">
        <v>5</v>
      </c>
      <c r="FG22" s="268">
        <v>6</v>
      </c>
      <c r="FH22" s="268">
        <v>1</v>
      </c>
      <c r="FI22" s="268">
        <v>7</v>
      </c>
      <c r="FJ22" s="268">
        <v>5</v>
      </c>
      <c r="FK22" s="268">
        <v>2</v>
      </c>
      <c r="FL22" s="268">
        <v>15</v>
      </c>
      <c r="FM22" s="268">
        <v>1</v>
      </c>
      <c r="FN22" s="276">
        <v>2</v>
      </c>
      <c r="FO22" s="443">
        <v>0</v>
      </c>
      <c r="FP22" s="276">
        <v>0</v>
      </c>
      <c r="FQ22" s="444">
        <v>0</v>
      </c>
      <c r="FR22" s="315">
        <v>146</v>
      </c>
      <c r="FS22" s="269">
        <v>7</v>
      </c>
      <c r="FT22" s="269">
        <v>6</v>
      </c>
      <c r="FU22" s="270">
        <v>0</v>
      </c>
      <c r="FV22" s="270">
        <v>0</v>
      </c>
      <c r="FW22" s="269">
        <v>5</v>
      </c>
      <c r="FX22" s="269">
        <v>1</v>
      </c>
      <c r="FY22" s="269">
        <v>30</v>
      </c>
      <c r="FZ22" s="269">
        <v>1</v>
      </c>
      <c r="GA22" s="269">
        <v>0</v>
      </c>
      <c r="GB22" s="269">
        <v>7</v>
      </c>
      <c r="GC22" s="269">
        <v>7</v>
      </c>
      <c r="GD22" s="269">
        <v>2</v>
      </c>
      <c r="GE22" s="269">
        <v>0</v>
      </c>
      <c r="GF22" s="269">
        <v>0</v>
      </c>
      <c r="GG22" s="269">
        <v>1</v>
      </c>
      <c r="GH22" s="269">
        <v>1</v>
      </c>
      <c r="GI22" s="269">
        <v>4</v>
      </c>
      <c r="GJ22" s="269">
        <v>0</v>
      </c>
      <c r="GK22" s="269">
        <v>9</v>
      </c>
      <c r="GL22" s="269">
        <v>7</v>
      </c>
      <c r="GM22" s="269">
        <v>2</v>
      </c>
      <c r="GN22" s="269">
        <v>1</v>
      </c>
      <c r="GO22" s="269">
        <v>9</v>
      </c>
      <c r="GP22" s="269">
        <v>9</v>
      </c>
      <c r="GQ22" s="269">
        <v>6</v>
      </c>
      <c r="GR22" s="269">
        <v>6</v>
      </c>
      <c r="GS22" s="269">
        <v>0</v>
      </c>
      <c r="GT22" s="269">
        <v>1</v>
      </c>
      <c r="GU22" s="269">
        <v>6</v>
      </c>
      <c r="GV22" s="269">
        <v>2</v>
      </c>
      <c r="GW22" s="269">
        <v>8</v>
      </c>
      <c r="GX22" s="269">
        <v>0</v>
      </c>
      <c r="GY22" s="269">
        <v>7</v>
      </c>
      <c r="GZ22" s="270">
        <v>0</v>
      </c>
      <c r="HA22" s="270">
        <v>0</v>
      </c>
      <c r="HB22" s="270">
        <v>0</v>
      </c>
      <c r="HC22" s="269">
        <v>1</v>
      </c>
      <c r="HD22" s="269">
        <v>0</v>
      </c>
      <c r="HE22" s="297">
        <v>0</v>
      </c>
      <c r="HG22"/>
      <c r="HH22"/>
      <c r="HI22"/>
      <c r="HJ22"/>
    </row>
    <row r="23" spans="1:218" ht="13.5" customHeight="1">
      <c r="A23" s="3" t="s">
        <v>88</v>
      </c>
      <c r="B23" s="365" t="s">
        <v>134</v>
      </c>
      <c r="C23" s="284">
        <v>9</v>
      </c>
      <c r="D23" s="284">
        <v>11</v>
      </c>
      <c r="E23" s="284">
        <v>8</v>
      </c>
      <c r="F23" s="284">
        <v>3</v>
      </c>
      <c r="G23" s="283">
        <v>5</v>
      </c>
      <c r="H23" s="283">
        <v>7</v>
      </c>
      <c r="I23" s="283">
        <v>4</v>
      </c>
      <c r="J23" s="283" t="s">
        <v>134</v>
      </c>
      <c r="K23" s="283">
        <v>16</v>
      </c>
      <c r="L23" s="284" t="s">
        <v>134</v>
      </c>
      <c r="M23" s="284">
        <v>2</v>
      </c>
      <c r="N23" s="284">
        <v>5</v>
      </c>
      <c r="O23" s="284">
        <v>4</v>
      </c>
      <c r="P23" s="284">
        <v>5</v>
      </c>
      <c r="Q23" s="285">
        <v>5</v>
      </c>
      <c r="R23" s="285">
        <v>2</v>
      </c>
      <c r="S23" s="285" t="s">
        <v>134</v>
      </c>
      <c r="T23" s="285" t="s">
        <v>134</v>
      </c>
      <c r="U23" s="285" t="s">
        <v>134</v>
      </c>
      <c r="V23" s="284">
        <v>4</v>
      </c>
      <c r="W23" s="284" t="s">
        <v>134</v>
      </c>
      <c r="X23" s="284">
        <v>1</v>
      </c>
      <c r="Y23" s="284" t="s">
        <v>134</v>
      </c>
      <c r="Z23" s="284">
        <v>1</v>
      </c>
      <c r="AA23" s="284">
        <v>382</v>
      </c>
      <c r="AB23" s="284">
        <v>1</v>
      </c>
      <c r="AC23" s="284">
        <v>9</v>
      </c>
      <c r="AD23" s="284">
        <v>49</v>
      </c>
      <c r="AE23" s="284">
        <v>61</v>
      </c>
      <c r="AF23" s="284">
        <v>105</v>
      </c>
      <c r="AG23" s="284">
        <v>128</v>
      </c>
      <c r="AH23" s="368">
        <v>28</v>
      </c>
      <c r="AI23" s="315">
        <v>716</v>
      </c>
      <c r="AJ23" s="273">
        <v>3</v>
      </c>
      <c r="AK23" s="273">
        <v>6</v>
      </c>
      <c r="AL23" s="273">
        <v>2</v>
      </c>
      <c r="AM23" s="273">
        <v>2</v>
      </c>
      <c r="AN23" s="273">
        <v>12</v>
      </c>
      <c r="AO23" s="273">
        <v>1</v>
      </c>
      <c r="AP23" s="273">
        <v>0</v>
      </c>
      <c r="AQ23" s="273">
        <v>2</v>
      </c>
      <c r="AR23" s="273">
        <v>8</v>
      </c>
      <c r="AS23" s="273">
        <v>2</v>
      </c>
      <c r="AT23" s="273">
        <v>0</v>
      </c>
      <c r="AU23" s="273">
        <v>0</v>
      </c>
      <c r="AV23" s="273">
        <v>0</v>
      </c>
      <c r="AW23" s="273">
        <v>0</v>
      </c>
      <c r="AX23" s="273">
        <v>3</v>
      </c>
      <c r="AY23" s="273">
        <v>0</v>
      </c>
      <c r="AZ23" s="273">
        <v>6</v>
      </c>
      <c r="BA23" s="273">
        <v>70</v>
      </c>
      <c r="BB23" s="273">
        <v>15</v>
      </c>
      <c r="BC23" s="273">
        <v>32</v>
      </c>
      <c r="BD23" s="273">
        <v>137</v>
      </c>
      <c r="BE23" s="273">
        <v>105</v>
      </c>
      <c r="BF23" s="273">
        <v>67</v>
      </c>
      <c r="BG23" s="273">
        <v>33</v>
      </c>
      <c r="BH23" s="273">
        <v>2</v>
      </c>
      <c r="BI23" s="273">
        <v>52</v>
      </c>
      <c r="BJ23" s="273">
        <v>46</v>
      </c>
      <c r="BK23" s="273">
        <v>4</v>
      </c>
      <c r="BL23" s="273">
        <v>3</v>
      </c>
      <c r="BM23" s="273">
        <v>35</v>
      </c>
      <c r="BN23" s="273">
        <v>67</v>
      </c>
      <c r="BO23" s="390">
        <v>1</v>
      </c>
      <c r="BP23" s="437">
        <v>228</v>
      </c>
      <c r="BQ23" s="273">
        <v>6</v>
      </c>
      <c r="BR23" s="273">
        <v>5</v>
      </c>
      <c r="BS23" s="273">
        <v>6</v>
      </c>
      <c r="BT23" s="273">
        <v>8</v>
      </c>
      <c r="BU23" s="273">
        <v>4</v>
      </c>
      <c r="BV23" s="273">
        <v>40</v>
      </c>
      <c r="BW23" s="273">
        <v>1</v>
      </c>
      <c r="BX23" s="273">
        <v>2</v>
      </c>
      <c r="BY23" s="273">
        <v>12</v>
      </c>
      <c r="BZ23" s="273">
        <v>11</v>
      </c>
      <c r="CA23" s="273">
        <v>5</v>
      </c>
      <c r="CB23" s="273">
        <v>1</v>
      </c>
      <c r="CC23" s="273">
        <v>1</v>
      </c>
      <c r="CD23" s="273">
        <v>6</v>
      </c>
      <c r="CE23" s="273">
        <v>3</v>
      </c>
      <c r="CF23" s="273">
        <v>7</v>
      </c>
      <c r="CG23" s="273">
        <v>0</v>
      </c>
      <c r="CH23" s="273">
        <v>18</v>
      </c>
      <c r="CI23" s="273">
        <v>8</v>
      </c>
      <c r="CJ23" s="273">
        <v>4</v>
      </c>
      <c r="CK23" s="273">
        <v>1</v>
      </c>
      <c r="CL23" s="273">
        <v>16</v>
      </c>
      <c r="CM23" s="273">
        <v>10</v>
      </c>
      <c r="CN23" s="273">
        <v>6</v>
      </c>
      <c r="CO23" s="273">
        <v>3</v>
      </c>
      <c r="CP23" s="273">
        <v>0</v>
      </c>
      <c r="CQ23" s="273">
        <v>3</v>
      </c>
      <c r="CR23" s="273">
        <v>3</v>
      </c>
      <c r="CS23" s="273">
        <v>4</v>
      </c>
      <c r="CT23" s="273">
        <v>18</v>
      </c>
      <c r="CU23" s="273">
        <v>0</v>
      </c>
      <c r="CV23" s="273">
        <v>0</v>
      </c>
      <c r="CW23" s="273">
        <v>12</v>
      </c>
      <c r="CX23" s="390">
        <v>4</v>
      </c>
      <c r="CY23" s="314">
        <v>0</v>
      </c>
      <c r="CZ23" s="270">
        <v>0</v>
      </c>
      <c r="DA23" s="270">
        <v>0</v>
      </c>
      <c r="DB23" s="270">
        <v>0</v>
      </c>
      <c r="DC23" s="270">
        <v>0</v>
      </c>
      <c r="DD23" s="270">
        <v>0</v>
      </c>
      <c r="DE23" s="270">
        <v>0</v>
      </c>
      <c r="DF23" s="270">
        <v>0</v>
      </c>
      <c r="DG23" s="270">
        <v>0</v>
      </c>
      <c r="DH23" s="270">
        <v>0</v>
      </c>
      <c r="DI23" s="270">
        <v>0</v>
      </c>
      <c r="DJ23" s="270">
        <v>0</v>
      </c>
      <c r="DK23" s="270">
        <v>0</v>
      </c>
      <c r="DL23" s="270">
        <v>0</v>
      </c>
      <c r="DM23" s="270">
        <v>0</v>
      </c>
      <c r="DN23" s="270">
        <v>0</v>
      </c>
      <c r="DO23" s="270">
        <v>0</v>
      </c>
      <c r="DP23" s="270">
        <v>0</v>
      </c>
      <c r="DQ23" s="270">
        <v>0</v>
      </c>
      <c r="DR23" s="270">
        <v>0</v>
      </c>
      <c r="DS23" s="270">
        <v>0</v>
      </c>
      <c r="DT23" s="270">
        <v>0</v>
      </c>
      <c r="DU23" s="270">
        <v>0</v>
      </c>
      <c r="DV23" s="270">
        <v>0</v>
      </c>
      <c r="DW23" s="270">
        <v>0</v>
      </c>
      <c r="DX23" s="270">
        <v>0</v>
      </c>
      <c r="DY23" s="270">
        <v>0</v>
      </c>
      <c r="DZ23" s="270">
        <v>0</v>
      </c>
      <c r="EA23" s="270">
        <v>0</v>
      </c>
      <c r="EB23" s="270">
        <v>0</v>
      </c>
      <c r="EC23" s="270">
        <v>0</v>
      </c>
      <c r="ED23" s="270">
        <v>0</v>
      </c>
      <c r="EE23" s="270">
        <v>0</v>
      </c>
      <c r="EF23" s="270">
        <v>0</v>
      </c>
      <c r="EG23" s="386">
        <v>0</v>
      </c>
      <c r="EH23" s="315">
        <v>246</v>
      </c>
      <c r="EI23" s="268">
        <v>14</v>
      </c>
      <c r="EJ23" s="268">
        <v>10</v>
      </c>
      <c r="EK23" s="268">
        <v>2</v>
      </c>
      <c r="EL23" s="268">
        <v>13</v>
      </c>
      <c r="EM23" s="268">
        <v>2</v>
      </c>
      <c r="EN23" s="268">
        <v>33</v>
      </c>
      <c r="EO23" s="268">
        <v>0</v>
      </c>
      <c r="EP23" s="268">
        <v>0</v>
      </c>
      <c r="EQ23" s="268">
        <v>21</v>
      </c>
      <c r="ER23" s="268">
        <v>8</v>
      </c>
      <c r="ES23" s="268">
        <v>3</v>
      </c>
      <c r="ET23" s="268">
        <v>0</v>
      </c>
      <c r="EU23" s="268">
        <v>4</v>
      </c>
      <c r="EV23" s="268">
        <v>1</v>
      </c>
      <c r="EW23" s="268">
        <v>1</v>
      </c>
      <c r="EX23" s="268">
        <v>2</v>
      </c>
      <c r="EY23" s="268">
        <v>2</v>
      </c>
      <c r="EZ23" s="268">
        <v>19</v>
      </c>
      <c r="FA23" s="441">
        <v>8</v>
      </c>
      <c r="FB23" s="441">
        <v>3</v>
      </c>
      <c r="FC23" s="442">
        <v>2</v>
      </c>
      <c r="FD23" s="442">
        <v>11</v>
      </c>
      <c r="FE23" s="442">
        <v>18</v>
      </c>
      <c r="FF23" s="442">
        <v>8</v>
      </c>
      <c r="FG23" s="268">
        <v>3</v>
      </c>
      <c r="FH23" s="268">
        <v>0</v>
      </c>
      <c r="FI23" s="268">
        <v>9</v>
      </c>
      <c r="FJ23" s="268">
        <v>5</v>
      </c>
      <c r="FK23" s="268">
        <v>4</v>
      </c>
      <c r="FL23" s="268">
        <v>19</v>
      </c>
      <c r="FM23" s="268">
        <v>1</v>
      </c>
      <c r="FN23" s="276">
        <v>11</v>
      </c>
      <c r="FO23" s="272">
        <v>0</v>
      </c>
      <c r="FP23" s="276">
        <v>8</v>
      </c>
      <c r="FQ23" s="444">
        <v>1</v>
      </c>
      <c r="FR23" s="315">
        <v>326</v>
      </c>
      <c r="FS23" s="269">
        <v>14</v>
      </c>
      <c r="FT23" s="269">
        <v>23</v>
      </c>
      <c r="FU23" s="270">
        <v>0</v>
      </c>
      <c r="FV23" s="270">
        <v>0</v>
      </c>
      <c r="FW23" s="269">
        <v>8</v>
      </c>
      <c r="FX23" s="269">
        <v>2</v>
      </c>
      <c r="FY23" s="269">
        <v>31</v>
      </c>
      <c r="FZ23" s="269">
        <v>4</v>
      </c>
      <c r="GA23" s="269">
        <v>0</v>
      </c>
      <c r="GB23" s="269">
        <v>24</v>
      </c>
      <c r="GC23" s="269">
        <v>14</v>
      </c>
      <c r="GD23" s="269">
        <v>10</v>
      </c>
      <c r="GE23" s="269">
        <v>6</v>
      </c>
      <c r="GF23" s="269">
        <v>4</v>
      </c>
      <c r="GG23" s="269">
        <v>2</v>
      </c>
      <c r="GH23" s="269">
        <v>2</v>
      </c>
      <c r="GI23" s="269">
        <v>10</v>
      </c>
      <c r="GJ23" s="269">
        <v>1</v>
      </c>
      <c r="GK23" s="269">
        <v>27</v>
      </c>
      <c r="GL23" s="269">
        <v>14</v>
      </c>
      <c r="GM23" s="269">
        <v>2</v>
      </c>
      <c r="GN23" s="269">
        <v>4</v>
      </c>
      <c r="GO23" s="269">
        <v>19</v>
      </c>
      <c r="GP23" s="269">
        <v>14</v>
      </c>
      <c r="GQ23" s="269">
        <v>16</v>
      </c>
      <c r="GR23" s="269">
        <v>3</v>
      </c>
      <c r="GS23" s="269">
        <v>0</v>
      </c>
      <c r="GT23" s="269">
        <v>7</v>
      </c>
      <c r="GU23" s="269">
        <v>9</v>
      </c>
      <c r="GV23" s="269">
        <v>2</v>
      </c>
      <c r="GW23" s="269">
        <v>32</v>
      </c>
      <c r="GX23" s="269">
        <v>4</v>
      </c>
      <c r="GY23" s="269">
        <v>8</v>
      </c>
      <c r="GZ23" s="270">
        <v>0</v>
      </c>
      <c r="HA23" s="270">
        <v>0</v>
      </c>
      <c r="HB23" s="270">
        <v>0</v>
      </c>
      <c r="HC23" s="269">
        <v>9</v>
      </c>
      <c r="HD23" s="269">
        <v>1</v>
      </c>
      <c r="HE23" s="297">
        <v>0</v>
      </c>
      <c r="HG23"/>
      <c r="HH23"/>
      <c r="HI23"/>
      <c r="HJ23"/>
    </row>
    <row r="24" spans="1:218" ht="13.5" customHeight="1">
      <c r="A24" s="3" t="s">
        <v>87</v>
      </c>
      <c r="B24" s="431">
        <v>1883</v>
      </c>
      <c r="C24" s="284">
        <v>83</v>
      </c>
      <c r="D24" s="284">
        <v>114</v>
      </c>
      <c r="E24" s="284">
        <v>105</v>
      </c>
      <c r="F24" s="284">
        <v>42</v>
      </c>
      <c r="G24" s="283">
        <v>57</v>
      </c>
      <c r="H24" s="283">
        <v>162</v>
      </c>
      <c r="I24" s="283">
        <v>62</v>
      </c>
      <c r="J24" s="283">
        <v>17</v>
      </c>
      <c r="K24" s="283">
        <v>328</v>
      </c>
      <c r="L24" s="284">
        <v>43</v>
      </c>
      <c r="M24" s="284">
        <v>12</v>
      </c>
      <c r="N24" s="284">
        <v>148</v>
      </c>
      <c r="O24" s="284">
        <v>102</v>
      </c>
      <c r="P24" s="284">
        <v>80</v>
      </c>
      <c r="Q24" s="285">
        <v>94</v>
      </c>
      <c r="R24" s="285">
        <v>16</v>
      </c>
      <c r="S24" s="285">
        <v>18</v>
      </c>
      <c r="T24" s="285">
        <v>18</v>
      </c>
      <c r="U24" s="285">
        <v>12</v>
      </c>
      <c r="V24" s="284">
        <v>40</v>
      </c>
      <c r="W24" s="284">
        <v>22</v>
      </c>
      <c r="X24" s="284">
        <v>9</v>
      </c>
      <c r="Y24" s="284">
        <v>7</v>
      </c>
      <c r="Z24" s="284">
        <v>10</v>
      </c>
      <c r="AA24" s="284">
        <v>352</v>
      </c>
      <c r="AB24" s="284">
        <v>0</v>
      </c>
      <c r="AC24" s="284">
        <v>8</v>
      </c>
      <c r="AD24" s="284">
        <v>24</v>
      </c>
      <c r="AE24" s="284">
        <v>77</v>
      </c>
      <c r="AF24" s="284">
        <v>118</v>
      </c>
      <c r="AG24" s="284">
        <v>93</v>
      </c>
      <c r="AH24" s="368">
        <v>30</v>
      </c>
      <c r="AI24" s="315">
        <v>931</v>
      </c>
      <c r="AJ24" s="273">
        <v>40</v>
      </c>
      <c r="AK24" s="269">
        <v>54</v>
      </c>
      <c r="AL24" s="269">
        <v>41</v>
      </c>
      <c r="AM24" s="273">
        <v>67</v>
      </c>
      <c r="AN24" s="273">
        <v>266</v>
      </c>
      <c r="AO24" s="273">
        <v>12</v>
      </c>
      <c r="AP24" s="273">
        <v>5</v>
      </c>
      <c r="AQ24" s="273">
        <v>107</v>
      </c>
      <c r="AR24" s="273">
        <v>60</v>
      </c>
      <c r="AS24" s="273">
        <v>46</v>
      </c>
      <c r="AT24" s="273">
        <v>4</v>
      </c>
      <c r="AU24" s="273">
        <v>12</v>
      </c>
      <c r="AV24" s="273">
        <v>11</v>
      </c>
      <c r="AW24" s="273">
        <v>13</v>
      </c>
      <c r="AX24" s="273">
        <v>46</v>
      </c>
      <c r="AY24" s="273">
        <v>6</v>
      </c>
      <c r="AZ24" s="273">
        <v>141</v>
      </c>
      <c r="BA24" s="270">
        <v>0</v>
      </c>
      <c r="BB24" s="270">
        <v>0</v>
      </c>
      <c r="BC24" s="270">
        <v>0</v>
      </c>
      <c r="BD24" s="270">
        <v>0</v>
      </c>
      <c r="BE24" s="270">
        <v>0</v>
      </c>
      <c r="BF24" s="270">
        <v>0</v>
      </c>
      <c r="BG24" s="270">
        <v>0</v>
      </c>
      <c r="BH24" s="270">
        <v>0</v>
      </c>
      <c r="BI24" s="270">
        <v>0</v>
      </c>
      <c r="BJ24" s="270">
        <v>0</v>
      </c>
      <c r="BK24" s="270">
        <v>0</v>
      </c>
      <c r="BL24" s="270">
        <v>0</v>
      </c>
      <c r="BM24" s="270">
        <v>0</v>
      </c>
      <c r="BN24" s="270">
        <v>0</v>
      </c>
      <c r="BO24" s="386">
        <v>0</v>
      </c>
      <c r="BP24" s="437">
        <v>1767</v>
      </c>
      <c r="BQ24" s="273">
        <v>42</v>
      </c>
      <c r="BR24" s="273">
        <v>48</v>
      </c>
      <c r="BS24" s="273">
        <v>42</v>
      </c>
      <c r="BT24" s="273">
        <v>56</v>
      </c>
      <c r="BU24" s="273">
        <v>7</v>
      </c>
      <c r="BV24" s="273">
        <v>232</v>
      </c>
      <c r="BW24" s="273">
        <v>10</v>
      </c>
      <c r="BX24" s="273">
        <v>4</v>
      </c>
      <c r="BY24" s="273">
        <v>116</v>
      </c>
      <c r="BZ24" s="273">
        <v>48</v>
      </c>
      <c r="CA24" s="273">
        <v>45</v>
      </c>
      <c r="CB24" s="273">
        <v>13</v>
      </c>
      <c r="CC24" s="273">
        <v>11</v>
      </c>
      <c r="CD24" s="273">
        <v>23</v>
      </c>
      <c r="CE24" s="273">
        <v>13</v>
      </c>
      <c r="CF24" s="273">
        <v>60</v>
      </c>
      <c r="CG24" s="273">
        <v>12</v>
      </c>
      <c r="CH24" s="273">
        <v>148</v>
      </c>
      <c r="CI24" s="273">
        <v>87</v>
      </c>
      <c r="CJ24" s="273">
        <v>22</v>
      </c>
      <c r="CK24" s="273">
        <v>24</v>
      </c>
      <c r="CL24" s="273">
        <v>130</v>
      </c>
      <c r="CM24" s="273">
        <v>103</v>
      </c>
      <c r="CN24" s="273">
        <v>74</v>
      </c>
      <c r="CO24" s="273">
        <v>34</v>
      </c>
      <c r="CP24" s="273">
        <v>6</v>
      </c>
      <c r="CQ24" s="273">
        <v>61</v>
      </c>
      <c r="CR24" s="273">
        <v>52</v>
      </c>
      <c r="CS24" s="273">
        <v>13</v>
      </c>
      <c r="CT24" s="273">
        <v>111</v>
      </c>
      <c r="CU24" s="273">
        <v>5</v>
      </c>
      <c r="CV24" s="273">
        <v>29</v>
      </c>
      <c r="CW24" s="273">
        <v>55</v>
      </c>
      <c r="CX24" s="390">
        <v>31</v>
      </c>
      <c r="CY24" s="314">
        <v>1538</v>
      </c>
      <c r="CZ24" s="273">
        <v>35</v>
      </c>
      <c r="DA24" s="273">
        <v>30</v>
      </c>
      <c r="DB24" s="273">
        <v>45</v>
      </c>
      <c r="DC24" s="273">
        <v>39</v>
      </c>
      <c r="DD24" s="273">
        <v>8</v>
      </c>
      <c r="DE24" s="273">
        <v>194</v>
      </c>
      <c r="DF24" s="273">
        <v>13</v>
      </c>
      <c r="DG24" s="273">
        <v>7</v>
      </c>
      <c r="DH24" s="273">
        <v>92</v>
      </c>
      <c r="DI24" s="273">
        <v>45</v>
      </c>
      <c r="DJ24" s="273">
        <v>34</v>
      </c>
      <c r="DK24" s="273">
        <v>12</v>
      </c>
      <c r="DL24" s="273">
        <v>19</v>
      </c>
      <c r="DM24" s="273">
        <v>9</v>
      </c>
      <c r="DN24" s="273">
        <v>15</v>
      </c>
      <c r="DO24" s="273">
        <v>37</v>
      </c>
      <c r="DP24" s="273">
        <v>12</v>
      </c>
      <c r="DQ24" s="273">
        <v>112</v>
      </c>
      <c r="DR24" s="273">
        <v>51</v>
      </c>
      <c r="DS24" s="273">
        <v>19</v>
      </c>
      <c r="DT24" s="273">
        <v>26</v>
      </c>
      <c r="DU24" s="273">
        <v>127</v>
      </c>
      <c r="DV24" s="273">
        <v>69</v>
      </c>
      <c r="DW24" s="273">
        <v>67</v>
      </c>
      <c r="DX24" s="273">
        <v>34</v>
      </c>
      <c r="DY24" s="273">
        <v>2</v>
      </c>
      <c r="DZ24" s="273">
        <v>42</v>
      </c>
      <c r="EA24" s="273">
        <v>55</v>
      </c>
      <c r="EB24" s="273">
        <v>7</v>
      </c>
      <c r="EC24" s="273">
        <v>91</v>
      </c>
      <c r="ED24" s="273">
        <v>1</v>
      </c>
      <c r="EE24" s="273">
        <v>17</v>
      </c>
      <c r="EF24" s="273">
        <v>38</v>
      </c>
      <c r="EG24" s="390">
        <v>134</v>
      </c>
      <c r="EH24" s="315">
        <v>1540</v>
      </c>
      <c r="EI24" s="268">
        <v>46</v>
      </c>
      <c r="EJ24" s="268">
        <v>36</v>
      </c>
      <c r="EK24" s="268">
        <v>38</v>
      </c>
      <c r="EL24" s="268">
        <v>60</v>
      </c>
      <c r="EM24" s="268">
        <v>10</v>
      </c>
      <c r="EN24" s="268">
        <v>241</v>
      </c>
      <c r="EO24" s="268">
        <v>7</v>
      </c>
      <c r="EP24" s="268">
        <v>9</v>
      </c>
      <c r="EQ24" s="268">
        <v>96</v>
      </c>
      <c r="ER24" s="268">
        <v>59</v>
      </c>
      <c r="ES24" s="268">
        <v>30</v>
      </c>
      <c r="ET24" s="268">
        <v>12</v>
      </c>
      <c r="EU24" s="268">
        <v>19</v>
      </c>
      <c r="EV24" s="268">
        <v>15</v>
      </c>
      <c r="EW24" s="268">
        <v>16</v>
      </c>
      <c r="EX24" s="268">
        <v>39</v>
      </c>
      <c r="EY24" s="268">
        <v>10</v>
      </c>
      <c r="EZ24" s="268">
        <v>120</v>
      </c>
      <c r="FA24" s="441">
        <v>68</v>
      </c>
      <c r="FB24" s="441">
        <v>21</v>
      </c>
      <c r="FC24" s="442">
        <v>18</v>
      </c>
      <c r="FD24" s="442">
        <v>119</v>
      </c>
      <c r="FE24" s="442">
        <v>61</v>
      </c>
      <c r="FF24" s="442">
        <v>54</v>
      </c>
      <c r="FG24" s="268">
        <v>34</v>
      </c>
      <c r="FH24" s="268">
        <v>2</v>
      </c>
      <c r="FI24" s="268">
        <v>53</v>
      </c>
      <c r="FJ24" s="268">
        <v>50</v>
      </c>
      <c r="FK24" s="268">
        <v>14</v>
      </c>
      <c r="FL24" s="268">
        <v>107</v>
      </c>
      <c r="FM24" s="268">
        <v>8</v>
      </c>
      <c r="FN24" s="276">
        <v>27</v>
      </c>
      <c r="FO24" s="443">
        <v>0</v>
      </c>
      <c r="FP24" s="276">
        <v>34</v>
      </c>
      <c r="FQ24" s="444">
        <v>7</v>
      </c>
      <c r="FR24" s="315">
        <v>1439</v>
      </c>
      <c r="FS24" s="269">
        <v>47</v>
      </c>
      <c r="FT24" s="269">
        <v>88</v>
      </c>
      <c r="FU24" s="270">
        <v>0</v>
      </c>
      <c r="FV24" s="270">
        <v>0</v>
      </c>
      <c r="FW24" s="269">
        <v>45</v>
      </c>
      <c r="FX24" s="269">
        <v>8</v>
      </c>
      <c r="FY24" s="269">
        <v>216</v>
      </c>
      <c r="FZ24" s="269">
        <v>6</v>
      </c>
      <c r="GA24" s="269">
        <v>6</v>
      </c>
      <c r="GB24" s="269">
        <v>76</v>
      </c>
      <c r="GC24" s="269">
        <v>31</v>
      </c>
      <c r="GD24" s="269">
        <v>35</v>
      </c>
      <c r="GE24" s="269">
        <v>7</v>
      </c>
      <c r="GF24" s="269">
        <v>9</v>
      </c>
      <c r="GG24" s="269">
        <v>15</v>
      </c>
      <c r="GH24" s="269">
        <v>10</v>
      </c>
      <c r="GI24" s="269">
        <v>55</v>
      </c>
      <c r="GJ24" s="269">
        <v>6</v>
      </c>
      <c r="GK24" s="269">
        <v>125</v>
      </c>
      <c r="GL24" s="269">
        <v>56</v>
      </c>
      <c r="GM24" s="269">
        <v>20</v>
      </c>
      <c r="GN24" s="269">
        <v>20</v>
      </c>
      <c r="GO24" s="269">
        <v>119</v>
      </c>
      <c r="GP24" s="269">
        <v>57</v>
      </c>
      <c r="GQ24" s="269">
        <v>62</v>
      </c>
      <c r="GR24" s="269">
        <v>27</v>
      </c>
      <c r="GS24" s="269">
        <v>1</v>
      </c>
      <c r="GT24" s="269">
        <v>52</v>
      </c>
      <c r="GU24" s="269">
        <v>41</v>
      </c>
      <c r="GV24" s="269">
        <v>13</v>
      </c>
      <c r="GW24" s="269">
        <v>91</v>
      </c>
      <c r="GX24" s="269">
        <v>4</v>
      </c>
      <c r="GY24" s="269">
        <v>29</v>
      </c>
      <c r="GZ24" s="270">
        <v>0</v>
      </c>
      <c r="HA24" s="270">
        <v>0</v>
      </c>
      <c r="HB24" s="270">
        <v>0</v>
      </c>
      <c r="HC24" s="269">
        <v>59</v>
      </c>
      <c r="HD24" s="269">
        <v>3</v>
      </c>
      <c r="HE24" s="297">
        <v>0</v>
      </c>
      <c r="HG24"/>
      <c r="HH24"/>
      <c r="HI24"/>
      <c r="HJ24"/>
    </row>
    <row r="25" spans="1:218" ht="13.5" customHeight="1">
      <c r="A25" s="92" t="s">
        <v>222</v>
      </c>
      <c r="B25" s="315">
        <v>0</v>
      </c>
      <c r="C25" s="270">
        <v>0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270">
        <v>0</v>
      </c>
      <c r="R25" s="270">
        <v>0</v>
      </c>
      <c r="S25" s="270">
        <v>0</v>
      </c>
      <c r="T25" s="270">
        <v>0</v>
      </c>
      <c r="U25" s="270">
        <v>0</v>
      </c>
      <c r="V25" s="270">
        <v>0</v>
      </c>
      <c r="W25" s="270">
        <v>0</v>
      </c>
      <c r="X25" s="270">
        <v>0</v>
      </c>
      <c r="Y25" s="270">
        <v>0</v>
      </c>
      <c r="Z25" s="270">
        <v>0</v>
      </c>
      <c r="AA25" s="270">
        <v>0</v>
      </c>
      <c r="AB25" s="270">
        <v>0</v>
      </c>
      <c r="AC25" s="270">
        <v>0</v>
      </c>
      <c r="AD25" s="270">
        <v>0</v>
      </c>
      <c r="AE25" s="270">
        <v>0</v>
      </c>
      <c r="AF25" s="270">
        <v>0</v>
      </c>
      <c r="AG25" s="270">
        <v>0</v>
      </c>
      <c r="AH25" s="386">
        <v>0</v>
      </c>
      <c r="AI25" s="315">
        <v>0</v>
      </c>
      <c r="AJ25" s="269">
        <v>0</v>
      </c>
      <c r="AK25" s="269">
        <v>0</v>
      </c>
      <c r="AL25" s="269">
        <v>0</v>
      </c>
      <c r="AM25" s="270">
        <v>0</v>
      </c>
      <c r="AN25" s="270">
        <v>0</v>
      </c>
      <c r="AO25" s="270">
        <v>0</v>
      </c>
      <c r="AP25" s="270">
        <v>0</v>
      </c>
      <c r="AQ25" s="270">
        <v>0</v>
      </c>
      <c r="AR25" s="270">
        <v>0</v>
      </c>
      <c r="AS25" s="270">
        <v>0</v>
      </c>
      <c r="AT25" s="270">
        <v>0</v>
      </c>
      <c r="AU25" s="270">
        <v>0</v>
      </c>
      <c r="AV25" s="270">
        <v>0</v>
      </c>
      <c r="AW25" s="270">
        <v>0</v>
      </c>
      <c r="AX25" s="270">
        <v>0</v>
      </c>
      <c r="AY25" s="270">
        <v>0</v>
      </c>
      <c r="AZ25" s="270">
        <v>0</v>
      </c>
      <c r="BA25" s="270">
        <v>0</v>
      </c>
      <c r="BB25" s="270">
        <v>0</v>
      </c>
      <c r="BC25" s="270">
        <v>0</v>
      </c>
      <c r="BD25" s="270">
        <v>0</v>
      </c>
      <c r="BE25" s="270">
        <v>0</v>
      </c>
      <c r="BF25" s="270">
        <v>0</v>
      </c>
      <c r="BG25" s="270">
        <v>0</v>
      </c>
      <c r="BH25" s="270">
        <v>0</v>
      </c>
      <c r="BI25" s="270">
        <v>0</v>
      </c>
      <c r="BJ25" s="270">
        <v>0</v>
      </c>
      <c r="BK25" s="270">
        <v>0</v>
      </c>
      <c r="BL25" s="270">
        <v>0</v>
      </c>
      <c r="BM25" s="270">
        <v>0</v>
      </c>
      <c r="BN25" s="270">
        <v>0</v>
      </c>
      <c r="BO25" s="386">
        <v>0</v>
      </c>
      <c r="BP25" s="437">
        <v>0</v>
      </c>
      <c r="BQ25" s="270">
        <v>0</v>
      </c>
      <c r="BR25" s="270">
        <v>0</v>
      </c>
      <c r="BS25" s="270">
        <v>0</v>
      </c>
      <c r="BT25" s="270">
        <v>0</v>
      </c>
      <c r="BU25" s="270">
        <v>0</v>
      </c>
      <c r="BV25" s="270">
        <v>0</v>
      </c>
      <c r="BW25" s="270">
        <v>0</v>
      </c>
      <c r="BX25" s="270">
        <v>0</v>
      </c>
      <c r="BY25" s="270">
        <v>0</v>
      </c>
      <c r="BZ25" s="270">
        <v>0</v>
      </c>
      <c r="CA25" s="270">
        <v>0</v>
      </c>
      <c r="CB25" s="270">
        <v>0</v>
      </c>
      <c r="CC25" s="270">
        <v>0</v>
      </c>
      <c r="CD25" s="270">
        <v>0</v>
      </c>
      <c r="CE25" s="270">
        <v>0</v>
      </c>
      <c r="CF25" s="270">
        <v>0</v>
      </c>
      <c r="CG25" s="270">
        <v>0</v>
      </c>
      <c r="CH25" s="270">
        <v>0</v>
      </c>
      <c r="CI25" s="270">
        <v>0</v>
      </c>
      <c r="CJ25" s="270">
        <v>0</v>
      </c>
      <c r="CK25" s="270">
        <v>0</v>
      </c>
      <c r="CL25" s="270">
        <v>0</v>
      </c>
      <c r="CM25" s="270">
        <v>0</v>
      </c>
      <c r="CN25" s="270">
        <v>0</v>
      </c>
      <c r="CO25" s="270">
        <v>0</v>
      </c>
      <c r="CP25" s="270">
        <v>0</v>
      </c>
      <c r="CQ25" s="270">
        <v>0</v>
      </c>
      <c r="CR25" s="270">
        <v>0</v>
      </c>
      <c r="CS25" s="270">
        <v>0</v>
      </c>
      <c r="CT25" s="270">
        <v>0</v>
      </c>
      <c r="CU25" s="270">
        <v>0</v>
      </c>
      <c r="CV25" s="270">
        <v>0</v>
      </c>
      <c r="CW25" s="270">
        <v>0</v>
      </c>
      <c r="CX25" s="386">
        <v>0</v>
      </c>
      <c r="CY25" s="315">
        <v>264</v>
      </c>
      <c r="CZ25" s="273">
        <v>8</v>
      </c>
      <c r="DA25" s="273">
        <v>6</v>
      </c>
      <c r="DB25" s="273">
        <v>7</v>
      </c>
      <c r="DC25" s="273">
        <v>8</v>
      </c>
      <c r="DD25" s="273">
        <v>0</v>
      </c>
      <c r="DE25" s="273">
        <v>39</v>
      </c>
      <c r="DF25" s="273">
        <v>2</v>
      </c>
      <c r="DG25" s="273">
        <v>0</v>
      </c>
      <c r="DH25" s="273">
        <v>21</v>
      </c>
      <c r="DI25" s="273">
        <v>9</v>
      </c>
      <c r="DJ25" s="273">
        <v>2</v>
      </c>
      <c r="DK25" s="273">
        <v>2</v>
      </c>
      <c r="DL25" s="273">
        <v>0</v>
      </c>
      <c r="DM25" s="273">
        <v>2</v>
      </c>
      <c r="DN25" s="273">
        <v>0</v>
      </c>
      <c r="DO25" s="273">
        <v>6</v>
      </c>
      <c r="DP25" s="273">
        <v>2</v>
      </c>
      <c r="DQ25" s="273">
        <v>19</v>
      </c>
      <c r="DR25" s="273">
        <v>9</v>
      </c>
      <c r="DS25" s="273">
        <v>4</v>
      </c>
      <c r="DT25" s="273">
        <v>4</v>
      </c>
      <c r="DU25" s="273">
        <v>18</v>
      </c>
      <c r="DV25" s="273">
        <v>13</v>
      </c>
      <c r="DW25" s="273">
        <v>14</v>
      </c>
      <c r="DX25" s="273">
        <v>4</v>
      </c>
      <c r="DY25" s="273">
        <v>0</v>
      </c>
      <c r="DZ25" s="273">
        <v>6</v>
      </c>
      <c r="EA25" s="273">
        <v>4</v>
      </c>
      <c r="EB25" s="273">
        <v>1</v>
      </c>
      <c r="EC25" s="273">
        <v>24</v>
      </c>
      <c r="ED25" s="273">
        <v>0</v>
      </c>
      <c r="EE25" s="273">
        <v>3</v>
      </c>
      <c r="EF25" s="273">
        <v>10</v>
      </c>
      <c r="EG25" s="390">
        <v>17</v>
      </c>
      <c r="EH25" s="315">
        <v>0</v>
      </c>
      <c r="EI25" s="268">
        <v>0</v>
      </c>
      <c r="EJ25" s="268">
        <v>0</v>
      </c>
      <c r="EK25" s="268">
        <v>0</v>
      </c>
      <c r="EL25" s="268">
        <v>0</v>
      </c>
      <c r="EM25" s="268">
        <v>0</v>
      </c>
      <c r="EN25" s="268">
        <v>0</v>
      </c>
      <c r="EO25" s="268">
        <v>0</v>
      </c>
      <c r="EP25" s="268">
        <v>0</v>
      </c>
      <c r="EQ25" s="268">
        <v>0</v>
      </c>
      <c r="ER25" s="268">
        <v>0</v>
      </c>
      <c r="ES25" s="268">
        <v>0</v>
      </c>
      <c r="ET25" s="268">
        <v>0</v>
      </c>
      <c r="EU25" s="268">
        <v>0</v>
      </c>
      <c r="EV25" s="268">
        <v>0</v>
      </c>
      <c r="EW25" s="268">
        <v>0</v>
      </c>
      <c r="EX25" s="268">
        <v>0</v>
      </c>
      <c r="EY25" s="268">
        <v>0</v>
      </c>
      <c r="EZ25" s="268">
        <v>0</v>
      </c>
      <c r="FA25" s="441">
        <v>0</v>
      </c>
      <c r="FB25" s="441">
        <v>0</v>
      </c>
      <c r="FC25" s="442">
        <v>0</v>
      </c>
      <c r="FD25" s="442">
        <v>0</v>
      </c>
      <c r="FE25" s="442">
        <v>0</v>
      </c>
      <c r="FF25" s="442">
        <v>0</v>
      </c>
      <c r="FG25" s="268">
        <v>0</v>
      </c>
      <c r="FH25" s="268">
        <v>0</v>
      </c>
      <c r="FI25" s="268">
        <v>0</v>
      </c>
      <c r="FJ25" s="268">
        <v>0</v>
      </c>
      <c r="FK25" s="268">
        <v>0</v>
      </c>
      <c r="FL25" s="268">
        <v>0</v>
      </c>
      <c r="FM25" s="268">
        <v>0</v>
      </c>
      <c r="FN25" s="276">
        <v>0</v>
      </c>
      <c r="FO25" s="443">
        <v>0</v>
      </c>
      <c r="FP25" s="276">
        <v>0</v>
      </c>
      <c r="FQ25" s="444">
        <v>0</v>
      </c>
      <c r="FR25" s="315">
        <v>0</v>
      </c>
      <c r="FS25" s="270">
        <v>0</v>
      </c>
      <c r="FT25" s="268">
        <v>0</v>
      </c>
      <c r="FU25" s="270">
        <v>0</v>
      </c>
      <c r="FV25" s="270">
        <v>0</v>
      </c>
      <c r="FW25" s="268">
        <v>0</v>
      </c>
      <c r="FX25" s="268">
        <v>0</v>
      </c>
      <c r="FY25" s="268">
        <v>0</v>
      </c>
      <c r="FZ25" s="268">
        <v>0</v>
      </c>
      <c r="GA25" s="268">
        <v>0</v>
      </c>
      <c r="GB25" s="268">
        <v>0</v>
      </c>
      <c r="GC25" s="268">
        <v>0</v>
      </c>
      <c r="GD25" s="268">
        <v>0</v>
      </c>
      <c r="GE25" s="268">
        <v>0</v>
      </c>
      <c r="GF25" s="268">
        <v>0</v>
      </c>
      <c r="GG25" s="268">
        <v>0</v>
      </c>
      <c r="GH25" s="268">
        <v>0</v>
      </c>
      <c r="GI25" s="268">
        <v>0</v>
      </c>
      <c r="GJ25" s="268">
        <v>0</v>
      </c>
      <c r="GK25" s="268">
        <v>0</v>
      </c>
      <c r="GL25" s="268">
        <v>0</v>
      </c>
      <c r="GM25" s="268">
        <v>0</v>
      </c>
      <c r="GN25" s="268">
        <v>0</v>
      </c>
      <c r="GO25" s="268">
        <v>0</v>
      </c>
      <c r="GP25" s="268">
        <v>0</v>
      </c>
      <c r="GQ25" s="268">
        <v>0</v>
      </c>
      <c r="GR25" s="268">
        <v>0</v>
      </c>
      <c r="GS25" s="268">
        <v>0</v>
      </c>
      <c r="GT25" s="268">
        <v>0</v>
      </c>
      <c r="GU25" s="268">
        <v>0</v>
      </c>
      <c r="GV25" s="268">
        <v>0</v>
      </c>
      <c r="GW25" s="268">
        <v>0</v>
      </c>
      <c r="GX25" s="268">
        <v>0</v>
      </c>
      <c r="GY25" s="268">
        <v>0</v>
      </c>
      <c r="GZ25" s="270">
        <v>0</v>
      </c>
      <c r="HA25" s="270">
        <v>0</v>
      </c>
      <c r="HB25" s="270">
        <v>0</v>
      </c>
      <c r="HC25" s="268">
        <v>0</v>
      </c>
      <c r="HD25" s="268">
        <v>0</v>
      </c>
      <c r="HE25" s="297">
        <v>0</v>
      </c>
      <c r="HG25"/>
      <c r="HH25"/>
      <c r="HI25"/>
      <c r="HJ25"/>
    </row>
    <row r="26" spans="1:218" ht="13.5" customHeight="1">
      <c r="A26" s="92" t="s">
        <v>223</v>
      </c>
      <c r="B26" s="315">
        <v>0</v>
      </c>
      <c r="C26" s="270">
        <v>0</v>
      </c>
      <c r="D26" s="270">
        <v>0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0</v>
      </c>
      <c r="P26" s="270">
        <v>0</v>
      </c>
      <c r="Q26" s="270">
        <v>0</v>
      </c>
      <c r="R26" s="270">
        <v>0</v>
      </c>
      <c r="S26" s="270">
        <v>0</v>
      </c>
      <c r="T26" s="270">
        <v>0</v>
      </c>
      <c r="U26" s="270">
        <v>0</v>
      </c>
      <c r="V26" s="270">
        <v>0</v>
      </c>
      <c r="W26" s="270">
        <v>0</v>
      </c>
      <c r="X26" s="270">
        <v>0</v>
      </c>
      <c r="Y26" s="270">
        <v>0</v>
      </c>
      <c r="Z26" s="270">
        <v>0</v>
      </c>
      <c r="AA26" s="270">
        <v>0</v>
      </c>
      <c r="AB26" s="270">
        <v>0</v>
      </c>
      <c r="AC26" s="270">
        <v>0</v>
      </c>
      <c r="AD26" s="270">
        <v>0</v>
      </c>
      <c r="AE26" s="270">
        <v>0</v>
      </c>
      <c r="AF26" s="270">
        <v>0</v>
      </c>
      <c r="AG26" s="270">
        <v>0</v>
      </c>
      <c r="AH26" s="386">
        <v>0</v>
      </c>
      <c r="AI26" s="315">
        <v>0</v>
      </c>
      <c r="AJ26" s="269">
        <v>0</v>
      </c>
      <c r="AK26" s="269">
        <v>0</v>
      </c>
      <c r="AL26" s="269">
        <v>0</v>
      </c>
      <c r="AM26" s="270">
        <v>0</v>
      </c>
      <c r="AN26" s="270">
        <v>0</v>
      </c>
      <c r="AO26" s="270">
        <v>0</v>
      </c>
      <c r="AP26" s="270">
        <v>0</v>
      </c>
      <c r="AQ26" s="270">
        <v>0</v>
      </c>
      <c r="AR26" s="270">
        <v>0</v>
      </c>
      <c r="AS26" s="270">
        <v>0</v>
      </c>
      <c r="AT26" s="270">
        <v>0</v>
      </c>
      <c r="AU26" s="270">
        <v>0</v>
      </c>
      <c r="AV26" s="270">
        <v>0</v>
      </c>
      <c r="AW26" s="270">
        <v>0</v>
      </c>
      <c r="AX26" s="270">
        <v>0</v>
      </c>
      <c r="AY26" s="270">
        <v>0</v>
      </c>
      <c r="AZ26" s="270">
        <v>0</v>
      </c>
      <c r="BA26" s="270">
        <v>0</v>
      </c>
      <c r="BB26" s="270">
        <v>0</v>
      </c>
      <c r="BC26" s="270">
        <v>0</v>
      </c>
      <c r="BD26" s="270">
        <v>0</v>
      </c>
      <c r="BE26" s="270">
        <v>0</v>
      </c>
      <c r="BF26" s="270">
        <v>0</v>
      </c>
      <c r="BG26" s="270">
        <v>0</v>
      </c>
      <c r="BH26" s="270">
        <v>0</v>
      </c>
      <c r="BI26" s="270">
        <v>0</v>
      </c>
      <c r="BJ26" s="270">
        <v>0</v>
      </c>
      <c r="BK26" s="270">
        <v>0</v>
      </c>
      <c r="BL26" s="270">
        <v>0</v>
      </c>
      <c r="BM26" s="270">
        <v>0</v>
      </c>
      <c r="BN26" s="270">
        <v>0</v>
      </c>
      <c r="BO26" s="386">
        <v>0</v>
      </c>
      <c r="BP26" s="437">
        <v>0</v>
      </c>
      <c r="BQ26" s="270">
        <v>0</v>
      </c>
      <c r="BR26" s="270">
        <v>0</v>
      </c>
      <c r="BS26" s="270">
        <v>0</v>
      </c>
      <c r="BT26" s="270">
        <v>0</v>
      </c>
      <c r="BU26" s="270">
        <v>0</v>
      </c>
      <c r="BV26" s="270">
        <v>0</v>
      </c>
      <c r="BW26" s="270">
        <v>0</v>
      </c>
      <c r="BX26" s="270">
        <v>0</v>
      </c>
      <c r="BY26" s="270">
        <v>0</v>
      </c>
      <c r="BZ26" s="270">
        <v>0</v>
      </c>
      <c r="CA26" s="270">
        <v>0</v>
      </c>
      <c r="CB26" s="270">
        <v>0</v>
      </c>
      <c r="CC26" s="270">
        <v>0</v>
      </c>
      <c r="CD26" s="270">
        <v>0</v>
      </c>
      <c r="CE26" s="270">
        <v>0</v>
      </c>
      <c r="CF26" s="270">
        <v>0</v>
      </c>
      <c r="CG26" s="270">
        <v>0</v>
      </c>
      <c r="CH26" s="270">
        <v>0</v>
      </c>
      <c r="CI26" s="270">
        <v>0</v>
      </c>
      <c r="CJ26" s="270">
        <v>0</v>
      </c>
      <c r="CK26" s="270">
        <v>0</v>
      </c>
      <c r="CL26" s="270">
        <v>0</v>
      </c>
      <c r="CM26" s="270">
        <v>0</v>
      </c>
      <c r="CN26" s="270">
        <v>0</v>
      </c>
      <c r="CO26" s="270">
        <v>0</v>
      </c>
      <c r="CP26" s="270">
        <v>0</v>
      </c>
      <c r="CQ26" s="270">
        <v>0</v>
      </c>
      <c r="CR26" s="270">
        <v>0</v>
      </c>
      <c r="CS26" s="270">
        <v>0</v>
      </c>
      <c r="CT26" s="270">
        <v>0</v>
      </c>
      <c r="CU26" s="270">
        <v>0</v>
      </c>
      <c r="CV26" s="270">
        <v>0</v>
      </c>
      <c r="CW26" s="270">
        <v>0</v>
      </c>
      <c r="CX26" s="386">
        <v>0</v>
      </c>
      <c r="CY26" s="315">
        <v>0</v>
      </c>
      <c r="CZ26" s="269">
        <v>0</v>
      </c>
      <c r="DA26" s="269">
        <v>0</v>
      </c>
      <c r="DB26" s="269">
        <v>0</v>
      </c>
      <c r="DC26" s="269">
        <v>0</v>
      </c>
      <c r="DD26" s="269">
        <v>0</v>
      </c>
      <c r="DE26" s="270">
        <v>0</v>
      </c>
      <c r="DF26" s="270">
        <v>0</v>
      </c>
      <c r="DG26" s="270">
        <v>0</v>
      </c>
      <c r="DH26" s="270">
        <v>0</v>
      </c>
      <c r="DI26" s="270">
        <v>0</v>
      </c>
      <c r="DJ26" s="270">
        <v>0</v>
      </c>
      <c r="DK26" s="270">
        <v>0</v>
      </c>
      <c r="DL26" s="270">
        <v>0</v>
      </c>
      <c r="DM26" s="270">
        <v>0</v>
      </c>
      <c r="DN26" s="270">
        <v>0</v>
      </c>
      <c r="DO26" s="270">
        <v>0</v>
      </c>
      <c r="DP26" s="270">
        <v>0</v>
      </c>
      <c r="DQ26" s="270">
        <v>0</v>
      </c>
      <c r="DR26" s="270">
        <v>0</v>
      </c>
      <c r="DS26" s="270">
        <v>0</v>
      </c>
      <c r="DT26" s="270">
        <v>0</v>
      </c>
      <c r="DU26" s="270">
        <v>0</v>
      </c>
      <c r="DV26" s="270">
        <v>0</v>
      </c>
      <c r="DW26" s="274">
        <v>0</v>
      </c>
      <c r="DX26" s="270">
        <v>0</v>
      </c>
      <c r="DY26" s="270">
        <v>0</v>
      </c>
      <c r="DZ26" s="270">
        <v>0</v>
      </c>
      <c r="EA26" s="270">
        <v>0</v>
      </c>
      <c r="EB26" s="270">
        <v>0</v>
      </c>
      <c r="EC26" s="270">
        <v>0</v>
      </c>
      <c r="ED26" s="270">
        <v>0</v>
      </c>
      <c r="EE26" s="270">
        <v>0</v>
      </c>
      <c r="EF26" s="270">
        <v>0</v>
      </c>
      <c r="EG26" s="386">
        <v>0</v>
      </c>
      <c r="EH26" s="315">
        <v>0</v>
      </c>
      <c r="EI26" s="268">
        <v>0</v>
      </c>
      <c r="EJ26" s="268">
        <v>0</v>
      </c>
      <c r="EK26" s="268">
        <v>0</v>
      </c>
      <c r="EL26" s="268">
        <v>0</v>
      </c>
      <c r="EM26" s="268">
        <v>0</v>
      </c>
      <c r="EN26" s="268">
        <v>0</v>
      </c>
      <c r="EO26" s="268">
        <v>0</v>
      </c>
      <c r="EP26" s="268">
        <v>0</v>
      </c>
      <c r="EQ26" s="268">
        <v>0</v>
      </c>
      <c r="ER26" s="268">
        <v>0</v>
      </c>
      <c r="ES26" s="268">
        <v>0</v>
      </c>
      <c r="ET26" s="268">
        <v>0</v>
      </c>
      <c r="EU26" s="268">
        <v>0</v>
      </c>
      <c r="EV26" s="268">
        <v>0</v>
      </c>
      <c r="EW26" s="268">
        <v>0</v>
      </c>
      <c r="EX26" s="268">
        <v>0</v>
      </c>
      <c r="EY26" s="268">
        <v>0</v>
      </c>
      <c r="EZ26" s="268">
        <v>0</v>
      </c>
      <c r="FA26" s="441">
        <v>0</v>
      </c>
      <c r="FB26" s="441">
        <v>0</v>
      </c>
      <c r="FC26" s="442">
        <v>0</v>
      </c>
      <c r="FD26" s="442">
        <v>0</v>
      </c>
      <c r="FE26" s="442">
        <v>0</v>
      </c>
      <c r="FF26" s="442">
        <v>0</v>
      </c>
      <c r="FG26" s="268">
        <v>0</v>
      </c>
      <c r="FH26" s="268">
        <v>0</v>
      </c>
      <c r="FI26" s="268">
        <v>0</v>
      </c>
      <c r="FJ26" s="268">
        <v>0</v>
      </c>
      <c r="FK26" s="268">
        <v>0</v>
      </c>
      <c r="FL26" s="268">
        <v>0</v>
      </c>
      <c r="FM26" s="268">
        <v>0</v>
      </c>
      <c r="FN26" s="276">
        <v>0</v>
      </c>
      <c r="FO26" s="443">
        <v>0</v>
      </c>
      <c r="FP26" s="276">
        <v>0</v>
      </c>
      <c r="FQ26" s="444">
        <v>0</v>
      </c>
      <c r="FR26" s="315">
        <v>0</v>
      </c>
      <c r="FS26" s="270">
        <v>0</v>
      </c>
      <c r="FT26" s="268">
        <v>0</v>
      </c>
      <c r="FU26" s="270">
        <v>0</v>
      </c>
      <c r="FV26" s="270">
        <v>0</v>
      </c>
      <c r="FW26" s="268">
        <v>0</v>
      </c>
      <c r="FX26" s="268">
        <v>0</v>
      </c>
      <c r="FY26" s="268">
        <v>0</v>
      </c>
      <c r="FZ26" s="268">
        <v>0</v>
      </c>
      <c r="GA26" s="268">
        <v>0</v>
      </c>
      <c r="GB26" s="268">
        <v>0</v>
      </c>
      <c r="GC26" s="268">
        <v>0</v>
      </c>
      <c r="GD26" s="268">
        <v>0</v>
      </c>
      <c r="GE26" s="268">
        <v>0</v>
      </c>
      <c r="GF26" s="268">
        <v>0</v>
      </c>
      <c r="GG26" s="268">
        <v>0</v>
      </c>
      <c r="GH26" s="268">
        <v>0</v>
      </c>
      <c r="GI26" s="268">
        <v>0</v>
      </c>
      <c r="GJ26" s="268">
        <v>0</v>
      </c>
      <c r="GK26" s="268">
        <v>0</v>
      </c>
      <c r="GL26" s="268">
        <v>0</v>
      </c>
      <c r="GM26" s="268">
        <v>0</v>
      </c>
      <c r="GN26" s="268">
        <v>0</v>
      </c>
      <c r="GO26" s="268">
        <v>0</v>
      </c>
      <c r="GP26" s="268">
        <v>0</v>
      </c>
      <c r="GQ26" s="268">
        <v>0</v>
      </c>
      <c r="GR26" s="268">
        <v>0</v>
      </c>
      <c r="GS26" s="268">
        <v>0</v>
      </c>
      <c r="GT26" s="268">
        <v>0</v>
      </c>
      <c r="GU26" s="268">
        <v>0</v>
      </c>
      <c r="GV26" s="268">
        <v>0</v>
      </c>
      <c r="GW26" s="268">
        <v>0</v>
      </c>
      <c r="GX26" s="268">
        <v>0</v>
      </c>
      <c r="GY26" s="268">
        <v>0</v>
      </c>
      <c r="GZ26" s="270">
        <v>0</v>
      </c>
      <c r="HA26" s="270">
        <v>0</v>
      </c>
      <c r="HB26" s="270">
        <v>0</v>
      </c>
      <c r="HC26" s="268">
        <v>0</v>
      </c>
      <c r="HD26" s="268">
        <v>0</v>
      </c>
      <c r="HE26" s="297">
        <v>0</v>
      </c>
      <c r="HG26"/>
      <c r="HH26"/>
      <c r="HI26"/>
      <c r="HJ26"/>
    </row>
    <row r="27" spans="1:218" ht="12" customHeight="1">
      <c r="A27" s="50" t="s">
        <v>331</v>
      </c>
      <c r="B27" s="432">
        <v>0</v>
      </c>
      <c r="C27" s="287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287">
        <v>0</v>
      </c>
      <c r="Z27" s="287">
        <v>0</v>
      </c>
      <c r="AA27" s="287">
        <v>0</v>
      </c>
      <c r="AB27" s="287">
        <v>0</v>
      </c>
      <c r="AC27" s="287">
        <v>0</v>
      </c>
      <c r="AD27" s="287">
        <v>0</v>
      </c>
      <c r="AE27" s="287">
        <v>0</v>
      </c>
      <c r="AF27" s="287">
        <v>0</v>
      </c>
      <c r="AG27" s="287">
        <v>0</v>
      </c>
      <c r="AH27" s="433">
        <v>0</v>
      </c>
      <c r="AI27" s="313">
        <v>0</v>
      </c>
      <c r="AJ27" s="271">
        <v>0</v>
      </c>
      <c r="AK27" s="271">
        <v>0</v>
      </c>
      <c r="AL27" s="271">
        <v>0</v>
      </c>
      <c r="AM27" s="288">
        <v>0</v>
      </c>
      <c r="AN27" s="288">
        <v>0</v>
      </c>
      <c r="AO27" s="288">
        <v>0</v>
      </c>
      <c r="AP27" s="288">
        <v>0</v>
      </c>
      <c r="AQ27" s="288">
        <v>0</v>
      </c>
      <c r="AR27" s="288">
        <v>0</v>
      </c>
      <c r="AS27" s="288">
        <v>0</v>
      </c>
      <c r="AT27" s="288">
        <v>0</v>
      </c>
      <c r="AU27" s="288">
        <v>0</v>
      </c>
      <c r="AV27" s="288">
        <v>0</v>
      </c>
      <c r="AW27" s="288">
        <v>0</v>
      </c>
      <c r="AX27" s="288">
        <v>0</v>
      </c>
      <c r="AY27" s="288">
        <v>0</v>
      </c>
      <c r="AZ27" s="288">
        <v>0</v>
      </c>
      <c r="BA27" s="288">
        <v>0</v>
      </c>
      <c r="BB27" s="288">
        <v>0</v>
      </c>
      <c r="BC27" s="288">
        <v>0</v>
      </c>
      <c r="BD27" s="288">
        <v>0</v>
      </c>
      <c r="BE27" s="288">
        <v>0</v>
      </c>
      <c r="BF27" s="288">
        <v>0</v>
      </c>
      <c r="BG27" s="288">
        <v>0</v>
      </c>
      <c r="BH27" s="288">
        <v>0</v>
      </c>
      <c r="BI27" s="288">
        <v>0</v>
      </c>
      <c r="BJ27" s="288">
        <v>0</v>
      </c>
      <c r="BK27" s="288">
        <v>0</v>
      </c>
      <c r="BL27" s="288">
        <v>0</v>
      </c>
      <c r="BM27" s="288">
        <v>0</v>
      </c>
      <c r="BN27" s="288">
        <v>0</v>
      </c>
      <c r="BO27" s="387">
        <v>0</v>
      </c>
      <c r="BP27" s="438">
        <v>0</v>
      </c>
      <c r="BQ27" s="288">
        <v>0</v>
      </c>
      <c r="BR27" s="288">
        <v>0</v>
      </c>
      <c r="BS27" s="288">
        <v>0</v>
      </c>
      <c r="BT27" s="288">
        <v>0</v>
      </c>
      <c r="BU27" s="288">
        <v>0</v>
      </c>
      <c r="BV27" s="288">
        <v>0</v>
      </c>
      <c r="BW27" s="288">
        <v>0</v>
      </c>
      <c r="BX27" s="288">
        <v>0</v>
      </c>
      <c r="BY27" s="288">
        <v>0</v>
      </c>
      <c r="BZ27" s="288">
        <v>0</v>
      </c>
      <c r="CA27" s="288">
        <v>0</v>
      </c>
      <c r="CB27" s="288">
        <v>0</v>
      </c>
      <c r="CC27" s="288">
        <v>0</v>
      </c>
      <c r="CD27" s="288">
        <v>0</v>
      </c>
      <c r="CE27" s="288">
        <v>0</v>
      </c>
      <c r="CF27" s="288">
        <v>0</v>
      </c>
      <c r="CG27" s="288">
        <v>0</v>
      </c>
      <c r="CH27" s="288">
        <v>0</v>
      </c>
      <c r="CI27" s="288">
        <v>0</v>
      </c>
      <c r="CJ27" s="288">
        <v>0</v>
      </c>
      <c r="CK27" s="288">
        <v>0</v>
      </c>
      <c r="CL27" s="288">
        <v>0</v>
      </c>
      <c r="CM27" s="288">
        <v>0</v>
      </c>
      <c r="CN27" s="288">
        <v>0</v>
      </c>
      <c r="CO27" s="288">
        <v>0</v>
      </c>
      <c r="CP27" s="288">
        <v>0</v>
      </c>
      <c r="CQ27" s="288">
        <v>0</v>
      </c>
      <c r="CR27" s="288">
        <v>0</v>
      </c>
      <c r="CS27" s="288">
        <v>0</v>
      </c>
      <c r="CT27" s="288">
        <v>0</v>
      </c>
      <c r="CU27" s="288">
        <v>0</v>
      </c>
      <c r="CV27" s="288">
        <v>0</v>
      </c>
      <c r="CW27" s="288">
        <v>0</v>
      </c>
      <c r="CX27" s="387">
        <v>0</v>
      </c>
      <c r="CY27" s="313">
        <v>0</v>
      </c>
      <c r="CZ27" s="271">
        <v>0</v>
      </c>
      <c r="DA27" s="271">
        <v>0</v>
      </c>
      <c r="DB27" s="271">
        <v>0</v>
      </c>
      <c r="DC27" s="271">
        <v>0</v>
      </c>
      <c r="DD27" s="271">
        <v>0</v>
      </c>
      <c r="DE27" s="288">
        <v>0</v>
      </c>
      <c r="DF27" s="288">
        <v>0</v>
      </c>
      <c r="DG27" s="288">
        <v>0</v>
      </c>
      <c r="DH27" s="288">
        <v>0</v>
      </c>
      <c r="DI27" s="288">
        <v>0</v>
      </c>
      <c r="DJ27" s="288">
        <v>0</v>
      </c>
      <c r="DK27" s="288">
        <v>0</v>
      </c>
      <c r="DL27" s="288">
        <v>0</v>
      </c>
      <c r="DM27" s="288">
        <v>0</v>
      </c>
      <c r="DN27" s="288">
        <v>0</v>
      </c>
      <c r="DO27" s="288">
        <v>0</v>
      </c>
      <c r="DP27" s="288">
        <v>0</v>
      </c>
      <c r="DQ27" s="288">
        <v>0</v>
      </c>
      <c r="DR27" s="288">
        <v>0</v>
      </c>
      <c r="DS27" s="288">
        <v>0</v>
      </c>
      <c r="DT27" s="288">
        <v>0</v>
      </c>
      <c r="DU27" s="288">
        <v>0</v>
      </c>
      <c r="DV27" s="288">
        <v>0</v>
      </c>
      <c r="DW27" s="439">
        <v>0</v>
      </c>
      <c r="DX27" s="288">
        <v>0</v>
      </c>
      <c r="DY27" s="288">
        <v>0</v>
      </c>
      <c r="DZ27" s="288">
        <v>0</v>
      </c>
      <c r="EA27" s="288">
        <v>0</v>
      </c>
      <c r="EB27" s="288">
        <v>0</v>
      </c>
      <c r="EC27" s="288">
        <v>0</v>
      </c>
      <c r="ED27" s="288">
        <v>0</v>
      </c>
      <c r="EE27" s="288">
        <v>0</v>
      </c>
      <c r="EF27" s="288">
        <v>0</v>
      </c>
      <c r="EG27" s="387">
        <v>0</v>
      </c>
      <c r="EH27" s="313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6">
        <v>0</v>
      </c>
      <c r="FB27" s="446">
        <v>0</v>
      </c>
      <c r="FC27" s="447">
        <v>0</v>
      </c>
      <c r="FD27" s="447">
        <v>0</v>
      </c>
      <c r="FE27" s="447">
        <v>0</v>
      </c>
      <c r="FF27" s="447">
        <v>0</v>
      </c>
      <c r="FG27" s="445">
        <v>0</v>
      </c>
      <c r="FH27" s="445">
        <v>0</v>
      </c>
      <c r="FI27" s="445">
        <v>0</v>
      </c>
      <c r="FJ27" s="445">
        <v>0</v>
      </c>
      <c r="FK27" s="445">
        <v>0</v>
      </c>
      <c r="FL27" s="445">
        <v>0</v>
      </c>
      <c r="FM27" s="445">
        <v>0</v>
      </c>
      <c r="FN27" s="448">
        <v>0</v>
      </c>
      <c r="FO27" s="449">
        <v>0</v>
      </c>
      <c r="FP27" s="448">
        <v>0</v>
      </c>
      <c r="FQ27" s="450">
        <v>0</v>
      </c>
      <c r="FR27" s="313">
        <v>10</v>
      </c>
      <c r="FS27" s="288">
        <v>0</v>
      </c>
      <c r="FT27" s="271">
        <v>1</v>
      </c>
      <c r="FU27" s="288">
        <v>0</v>
      </c>
      <c r="FV27" s="288">
        <v>0</v>
      </c>
      <c r="FW27" s="288">
        <v>0</v>
      </c>
      <c r="FX27" s="288">
        <v>0</v>
      </c>
      <c r="FY27" s="288">
        <v>2</v>
      </c>
      <c r="FZ27" s="288">
        <v>0</v>
      </c>
      <c r="GA27" s="445">
        <v>0</v>
      </c>
      <c r="GB27" s="445">
        <v>0</v>
      </c>
      <c r="GC27" s="445">
        <v>0</v>
      </c>
      <c r="GD27" s="445">
        <v>0</v>
      </c>
      <c r="GE27" s="445">
        <v>0</v>
      </c>
      <c r="GF27" s="288">
        <v>0</v>
      </c>
      <c r="GG27" s="288">
        <v>0</v>
      </c>
      <c r="GH27" s="288">
        <v>1</v>
      </c>
      <c r="GI27" s="288">
        <v>0</v>
      </c>
      <c r="GJ27" s="288">
        <v>0</v>
      </c>
      <c r="GK27" s="288">
        <v>1</v>
      </c>
      <c r="GL27" s="288">
        <v>1</v>
      </c>
      <c r="GM27" s="288">
        <v>0</v>
      </c>
      <c r="GN27" s="288">
        <v>0</v>
      </c>
      <c r="GO27" s="288">
        <v>0</v>
      </c>
      <c r="GP27" s="288">
        <v>0</v>
      </c>
      <c r="GQ27" s="288">
        <v>1</v>
      </c>
      <c r="GR27" s="288">
        <v>1</v>
      </c>
      <c r="GS27" s="288">
        <v>0</v>
      </c>
      <c r="GT27" s="288">
        <v>2</v>
      </c>
      <c r="GU27" s="288">
        <v>0</v>
      </c>
      <c r="GV27" s="288">
        <v>0</v>
      </c>
      <c r="GW27" s="288">
        <v>0</v>
      </c>
      <c r="GX27" s="288">
        <v>0</v>
      </c>
      <c r="GY27" s="288">
        <v>0</v>
      </c>
      <c r="GZ27" s="288">
        <v>0</v>
      </c>
      <c r="HA27" s="288">
        <v>0</v>
      </c>
      <c r="HB27" s="288">
        <v>0</v>
      </c>
      <c r="HC27" s="288">
        <v>0</v>
      </c>
      <c r="HD27" s="288">
        <v>0</v>
      </c>
      <c r="HE27" s="303">
        <v>0</v>
      </c>
      <c r="HG27"/>
      <c r="HH27"/>
      <c r="HI27"/>
      <c r="HJ27"/>
    </row>
    <row r="28" spans="1:218" ht="12" customHeight="1">
      <c r="A28" s="38" t="s">
        <v>242</v>
      </c>
      <c r="HG28"/>
      <c r="HH28"/>
      <c r="HI28"/>
      <c r="HJ28"/>
    </row>
    <row r="29" spans="1:218" ht="12" customHeight="1">
      <c r="A29" s="38" t="s">
        <v>328</v>
      </c>
      <c r="HG29"/>
      <c r="HH29"/>
      <c r="HI29"/>
      <c r="HJ29"/>
    </row>
    <row r="30" ht="12" customHeight="1">
      <c r="A30" s="38" t="s">
        <v>326</v>
      </c>
    </row>
    <row r="31" ht="12" customHeight="1">
      <c r="A31" s="44" t="s">
        <v>325</v>
      </c>
    </row>
    <row r="32" ht="12" customHeight="1">
      <c r="A32" s="250"/>
    </row>
    <row r="33" ht="12" customHeight="1">
      <c r="A33" s="250"/>
    </row>
    <row r="34" ht="12" customHeight="1">
      <c r="A34" s="250"/>
    </row>
    <row r="35" ht="12" customHeight="1">
      <c r="A35" s="250"/>
    </row>
    <row r="36" ht="12" customHeight="1">
      <c r="A36" s="250"/>
    </row>
    <row r="37" ht="12" customHeight="1">
      <c r="A37" s="250"/>
    </row>
    <row r="38" ht="12" customHeight="1">
      <c r="A38" s="250"/>
    </row>
    <row r="50" ht="12" customHeight="1">
      <c r="A50" s="49" t="s">
        <v>320</v>
      </c>
    </row>
  </sheetData>
  <sheetProtection/>
  <mergeCells count="8">
    <mergeCell ref="A2:A4"/>
    <mergeCell ref="BP4:CX4"/>
    <mergeCell ref="AI4:BO4"/>
    <mergeCell ref="CZ4:EG4"/>
    <mergeCell ref="B2:HE2"/>
    <mergeCell ref="FR4:HE4"/>
    <mergeCell ref="EH4:FQ4"/>
    <mergeCell ref="B4:AH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9">
    <tabColor rgb="FFFFC000"/>
    <pageSetUpPr fitToPage="1"/>
  </sheetPr>
  <dimension ref="A1:AI48"/>
  <sheetViews>
    <sheetView zoomScalePageLayoutView="0" workbookViewId="0" topLeftCell="A1">
      <selection activeCell="AG5" sqref="AG5"/>
    </sheetView>
  </sheetViews>
  <sheetFormatPr defaultColWidth="18.7109375" defaultRowHeight="12" customHeight="1"/>
  <cols>
    <col min="1" max="1" width="10.140625" style="5" customWidth="1"/>
    <col min="2" max="2" width="17.28125" style="5" customWidth="1"/>
    <col min="3" max="3" width="8.00390625" style="5" customWidth="1"/>
    <col min="4" max="4" width="12.421875" style="5" customWidth="1"/>
    <col min="5" max="5" width="8.28125" style="5" customWidth="1"/>
    <col min="6" max="6" width="12.140625" style="5" customWidth="1"/>
    <col min="7" max="7" width="13.7109375" style="5" customWidth="1"/>
    <col min="8" max="8" width="16.28125" style="5" customWidth="1"/>
    <col min="9" max="9" width="9.140625" style="5" customWidth="1"/>
    <col min="10" max="10" width="10.421875" style="5" customWidth="1"/>
    <col min="11" max="11" width="17.28125" style="5" customWidth="1"/>
    <col min="12" max="12" width="12.7109375" style="5" customWidth="1"/>
    <col min="13" max="13" width="14.00390625" style="5" customWidth="1"/>
    <col min="14" max="14" width="8.57421875" style="5" customWidth="1"/>
    <col min="15" max="15" width="12.8515625" style="5" customWidth="1"/>
    <col min="16" max="16" width="8.57421875" style="5" customWidth="1"/>
    <col min="17" max="17" width="13.421875" style="5" customWidth="1"/>
    <col min="18" max="18" width="14.57421875" style="5" customWidth="1"/>
    <col min="19" max="19" width="15.421875" style="5" customWidth="1"/>
    <col min="20" max="20" width="8.57421875" style="5" customWidth="1"/>
    <col min="21" max="21" width="10.57421875" style="5" customWidth="1"/>
    <col min="22" max="22" width="17.00390625" style="5" customWidth="1"/>
    <col min="23" max="23" width="12.28125" style="5" customWidth="1"/>
    <col min="24" max="24" width="15.28125" style="5" customWidth="1"/>
    <col min="25" max="25" width="6.28125" style="5" customWidth="1"/>
    <col min="26" max="26" width="12.421875" style="5" customWidth="1"/>
    <col min="27" max="27" width="8.421875" style="5" customWidth="1"/>
    <col min="28" max="28" width="12.57421875" style="5" customWidth="1"/>
    <col min="29" max="29" width="15.28125" style="5" customWidth="1"/>
    <col min="30" max="30" width="15.8515625" style="5" customWidth="1"/>
    <col min="31" max="31" width="8.57421875" style="5" customWidth="1"/>
    <col min="32" max="32" width="10.28125" style="5" customWidth="1"/>
    <col min="33" max="33" width="17.8515625" style="5" customWidth="1"/>
    <col min="34" max="34" width="18.7109375" style="5" customWidth="1"/>
    <col min="35" max="35" width="17.140625" style="5" customWidth="1"/>
    <col min="36" max="16384" width="18.7109375" style="5" customWidth="1"/>
  </cols>
  <sheetData>
    <row r="1" ht="15" customHeight="1">
      <c r="A1" s="49" t="s">
        <v>322</v>
      </c>
    </row>
    <row r="2" spans="1:35" ht="15" customHeight="1">
      <c r="A2" s="539" t="s">
        <v>307</v>
      </c>
      <c r="B2" s="540"/>
      <c r="C2" s="534" t="s">
        <v>93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5" ht="30" customHeight="1">
      <c r="A3" s="505" t="s">
        <v>308</v>
      </c>
      <c r="B3" s="507" t="s">
        <v>309</v>
      </c>
      <c r="C3" s="245" t="s">
        <v>23</v>
      </c>
      <c r="D3" s="102" t="s">
        <v>224</v>
      </c>
      <c r="E3" s="102" t="s">
        <v>225</v>
      </c>
      <c r="F3" s="102" t="s">
        <v>226</v>
      </c>
      <c r="G3" s="102" t="s">
        <v>333</v>
      </c>
      <c r="H3" s="102" t="s">
        <v>231</v>
      </c>
      <c r="I3" s="102" t="s">
        <v>227</v>
      </c>
      <c r="J3" s="102" t="s">
        <v>228</v>
      </c>
      <c r="K3" s="102" t="s">
        <v>232</v>
      </c>
      <c r="L3" s="102" t="s">
        <v>230</v>
      </c>
      <c r="M3" s="251" t="s">
        <v>229</v>
      </c>
      <c r="N3" s="245" t="s">
        <v>23</v>
      </c>
      <c r="O3" s="102" t="s">
        <v>224</v>
      </c>
      <c r="P3" s="102" t="s">
        <v>225</v>
      </c>
      <c r="Q3" s="102" t="s">
        <v>226</v>
      </c>
      <c r="R3" s="102" t="s">
        <v>238</v>
      </c>
      <c r="S3" s="102" t="s">
        <v>247</v>
      </c>
      <c r="T3" s="102" t="s">
        <v>227</v>
      </c>
      <c r="U3" s="102" t="s">
        <v>228</v>
      </c>
      <c r="V3" s="102" t="s">
        <v>232</v>
      </c>
      <c r="W3" s="102" t="s">
        <v>230</v>
      </c>
      <c r="X3" s="251" t="s">
        <v>229</v>
      </c>
      <c r="Y3" s="198" t="s">
        <v>23</v>
      </c>
      <c r="Z3" s="102" t="s">
        <v>224</v>
      </c>
      <c r="AA3" s="102" t="s">
        <v>225</v>
      </c>
      <c r="AB3" s="102" t="s">
        <v>226</v>
      </c>
      <c r="AC3" s="102" t="s">
        <v>238</v>
      </c>
      <c r="AD3" s="102" t="s">
        <v>247</v>
      </c>
      <c r="AE3" s="102" t="s">
        <v>227</v>
      </c>
      <c r="AF3" s="102" t="s">
        <v>228</v>
      </c>
      <c r="AG3" s="102" t="s">
        <v>232</v>
      </c>
      <c r="AH3" s="102" t="s">
        <v>230</v>
      </c>
      <c r="AI3" s="103" t="s">
        <v>229</v>
      </c>
    </row>
    <row r="4" spans="1:35" ht="15" customHeight="1">
      <c r="A4" s="506"/>
      <c r="B4" s="508"/>
      <c r="C4" s="510">
        <v>2017</v>
      </c>
      <c r="D4" s="494"/>
      <c r="E4" s="494"/>
      <c r="F4" s="494"/>
      <c r="G4" s="494"/>
      <c r="H4" s="494"/>
      <c r="I4" s="494"/>
      <c r="J4" s="494"/>
      <c r="K4" s="494"/>
      <c r="L4" s="494"/>
      <c r="M4" s="511"/>
      <c r="N4" s="510">
        <v>2018</v>
      </c>
      <c r="O4" s="494"/>
      <c r="P4" s="494"/>
      <c r="Q4" s="494"/>
      <c r="R4" s="494"/>
      <c r="S4" s="494"/>
      <c r="T4" s="494"/>
      <c r="U4" s="494"/>
      <c r="V4" s="494"/>
      <c r="W4" s="494"/>
      <c r="X4" s="511"/>
      <c r="Y4" s="494" t="s">
        <v>327</v>
      </c>
      <c r="Z4" s="494"/>
      <c r="AA4" s="494"/>
      <c r="AB4" s="494"/>
      <c r="AC4" s="494"/>
      <c r="AD4" s="494"/>
      <c r="AE4" s="494"/>
      <c r="AF4" s="494"/>
      <c r="AG4" s="494"/>
      <c r="AH4" s="494"/>
      <c r="AI4" s="494"/>
    </row>
    <row r="5" spans="1:35" ht="15" customHeight="1">
      <c r="A5" s="538" t="s">
        <v>3</v>
      </c>
      <c r="B5" s="538"/>
      <c r="C5" s="209">
        <v>1538</v>
      </c>
      <c r="D5" s="266">
        <v>341</v>
      </c>
      <c r="E5" s="266">
        <v>237</v>
      </c>
      <c r="F5" s="266">
        <v>44</v>
      </c>
      <c r="G5" s="266">
        <v>8</v>
      </c>
      <c r="H5" s="266">
        <v>32</v>
      </c>
      <c r="I5" s="266">
        <v>168</v>
      </c>
      <c r="J5" s="266">
        <v>609</v>
      </c>
      <c r="K5" s="266">
        <v>14</v>
      </c>
      <c r="L5" s="266">
        <v>2</v>
      </c>
      <c r="M5" s="210">
        <v>83</v>
      </c>
      <c r="N5" s="223">
        <v>1540</v>
      </c>
      <c r="O5" s="266">
        <v>352</v>
      </c>
      <c r="P5" s="266">
        <v>251</v>
      </c>
      <c r="Q5" s="266">
        <v>34</v>
      </c>
      <c r="R5" s="266">
        <v>10</v>
      </c>
      <c r="S5" s="266">
        <v>31</v>
      </c>
      <c r="T5" s="266">
        <v>186</v>
      </c>
      <c r="U5" s="266">
        <v>528</v>
      </c>
      <c r="V5" s="266">
        <v>50</v>
      </c>
      <c r="W5" s="266">
        <v>2</v>
      </c>
      <c r="X5" s="224">
        <v>96</v>
      </c>
      <c r="Y5" s="204">
        <v>342</v>
      </c>
      <c r="Z5" s="266">
        <v>80</v>
      </c>
      <c r="AA5" s="266">
        <v>37</v>
      </c>
      <c r="AB5" s="266">
        <v>11</v>
      </c>
      <c r="AC5" s="266">
        <v>2</v>
      </c>
      <c r="AD5" s="266">
        <v>7</v>
      </c>
      <c r="AE5" s="266">
        <v>38</v>
      </c>
      <c r="AF5" s="266">
        <v>112</v>
      </c>
      <c r="AG5" s="266">
        <v>19</v>
      </c>
      <c r="AH5" s="266">
        <v>3</v>
      </c>
      <c r="AI5" s="204">
        <v>33</v>
      </c>
    </row>
    <row r="6" spans="1:35" ht="12" customHeight="1">
      <c r="A6" s="201" t="s">
        <v>275</v>
      </c>
      <c r="B6" s="52" t="s">
        <v>274</v>
      </c>
      <c r="C6" s="234">
        <v>75</v>
      </c>
      <c r="D6" s="272">
        <v>20</v>
      </c>
      <c r="E6" s="272">
        <v>21</v>
      </c>
      <c r="F6" s="272">
        <v>1</v>
      </c>
      <c r="G6" s="272">
        <v>2</v>
      </c>
      <c r="H6" s="272">
        <v>0</v>
      </c>
      <c r="I6" s="272">
        <v>16</v>
      </c>
      <c r="J6" s="272">
        <v>7</v>
      </c>
      <c r="K6" s="272">
        <v>1</v>
      </c>
      <c r="L6" s="272">
        <v>0</v>
      </c>
      <c r="M6" s="235">
        <v>7</v>
      </c>
      <c r="N6" s="234">
        <v>74</v>
      </c>
      <c r="O6" s="272">
        <v>10</v>
      </c>
      <c r="P6" s="272">
        <v>29</v>
      </c>
      <c r="Q6" s="272">
        <v>2</v>
      </c>
      <c r="R6" s="272">
        <v>1</v>
      </c>
      <c r="S6" s="272">
        <v>2</v>
      </c>
      <c r="T6" s="272">
        <v>11</v>
      </c>
      <c r="U6" s="272">
        <v>10</v>
      </c>
      <c r="V6" s="272">
        <v>2</v>
      </c>
      <c r="W6" s="272">
        <v>0</v>
      </c>
      <c r="X6" s="235">
        <v>7</v>
      </c>
      <c r="Y6" s="263">
        <v>19</v>
      </c>
      <c r="Z6" s="267">
        <v>5</v>
      </c>
      <c r="AA6" s="267">
        <v>3</v>
      </c>
      <c r="AB6" s="267">
        <v>1</v>
      </c>
      <c r="AC6" s="267">
        <v>0</v>
      </c>
      <c r="AD6" s="267">
        <v>1</v>
      </c>
      <c r="AE6" s="267">
        <v>5</v>
      </c>
      <c r="AF6" s="267">
        <v>2</v>
      </c>
      <c r="AG6" s="267">
        <v>1</v>
      </c>
      <c r="AH6" s="267">
        <v>0</v>
      </c>
      <c r="AI6" s="265">
        <v>1</v>
      </c>
    </row>
    <row r="7" spans="1:35" ht="12" customHeight="1">
      <c r="A7" s="149" t="s">
        <v>41</v>
      </c>
      <c r="B7" s="92" t="s">
        <v>203</v>
      </c>
      <c r="C7" s="222">
        <f aca="true" t="shared" si="0" ref="C7:C38">SUM(D7:M7)</f>
        <v>30</v>
      </c>
      <c r="D7" s="273">
        <v>7</v>
      </c>
      <c r="E7" s="273">
        <v>7</v>
      </c>
      <c r="F7" s="273">
        <v>0</v>
      </c>
      <c r="G7" s="273">
        <v>2</v>
      </c>
      <c r="H7" s="273">
        <v>0</v>
      </c>
      <c r="I7" s="273">
        <v>7</v>
      </c>
      <c r="J7" s="273">
        <v>6</v>
      </c>
      <c r="K7" s="273">
        <v>0</v>
      </c>
      <c r="L7" s="273">
        <v>0</v>
      </c>
      <c r="M7" s="230">
        <v>1</v>
      </c>
      <c r="N7" s="236">
        <v>36</v>
      </c>
      <c r="O7" s="276">
        <v>4</v>
      </c>
      <c r="P7" s="276">
        <v>13</v>
      </c>
      <c r="Q7" s="276">
        <v>1</v>
      </c>
      <c r="R7" s="276">
        <v>1</v>
      </c>
      <c r="S7" s="276">
        <v>2</v>
      </c>
      <c r="T7" s="276">
        <v>6</v>
      </c>
      <c r="U7" s="276">
        <v>6</v>
      </c>
      <c r="V7" s="276">
        <v>0</v>
      </c>
      <c r="W7" s="276">
        <v>0</v>
      </c>
      <c r="X7" s="227">
        <v>3</v>
      </c>
      <c r="Y7" s="222">
        <v>0</v>
      </c>
      <c r="Z7" s="268">
        <v>0</v>
      </c>
      <c r="AA7" s="268">
        <v>0</v>
      </c>
      <c r="AB7" s="268">
        <v>0</v>
      </c>
      <c r="AC7" s="268">
        <v>0</v>
      </c>
      <c r="AD7" s="268">
        <v>0</v>
      </c>
      <c r="AE7" s="268">
        <v>0</v>
      </c>
      <c r="AF7" s="268">
        <v>0</v>
      </c>
      <c r="AG7" s="268">
        <v>0</v>
      </c>
      <c r="AH7" s="268">
        <v>0</v>
      </c>
      <c r="AI7" s="136">
        <v>0</v>
      </c>
    </row>
    <row r="8" spans="1:35" ht="12" customHeight="1">
      <c r="A8" s="149" t="s">
        <v>41</v>
      </c>
      <c r="B8" s="92" t="s">
        <v>204</v>
      </c>
      <c r="C8" s="222">
        <f t="shared" si="0"/>
        <v>45</v>
      </c>
      <c r="D8" s="273">
        <v>13</v>
      </c>
      <c r="E8" s="273">
        <v>14</v>
      </c>
      <c r="F8" s="273">
        <v>1</v>
      </c>
      <c r="G8" s="273">
        <v>0</v>
      </c>
      <c r="H8" s="273">
        <v>0</v>
      </c>
      <c r="I8" s="273">
        <v>9</v>
      </c>
      <c r="J8" s="273">
        <v>1</v>
      </c>
      <c r="K8" s="273">
        <v>1</v>
      </c>
      <c r="L8" s="273">
        <v>0</v>
      </c>
      <c r="M8" s="230">
        <v>6</v>
      </c>
      <c r="N8" s="236">
        <v>38</v>
      </c>
      <c r="O8" s="276">
        <v>6</v>
      </c>
      <c r="P8" s="276">
        <v>16</v>
      </c>
      <c r="Q8" s="276">
        <v>1</v>
      </c>
      <c r="R8" s="276">
        <v>0</v>
      </c>
      <c r="S8" s="276">
        <v>0</v>
      </c>
      <c r="T8" s="276">
        <v>5</v>
      </c>
      <c r="U8" s="276">
        <v>4</v>
      </c>
      <c r="V8" s="276">
        <v>2</v>
      </c>
      <c r="W8" s="276">
        <v>0</v>
      </c>
      <c r="X8" s="227">
        <v>4</v>
      </c>
      <c r="Y8" s="222">
        <v>0</v>
      </c>
      <c r="Z8" s="268">
        <v>0</v>
      </c>
      <c r="AA8" s="268">
        <v>0</v>
      </c>
      <c r="AB8" s="268">
        <v>0</v>
      </c>
      <c r="AC8" s="268">
        <v>0</v>
      </c>
      <c r="AD8" s="268">
        <v>0</v>
      </c>
      <c r="AE8" s="268">
        <v>0</v>
      </c>
      <c r="AF8" s="268">
        <v>0</v>
      </c>
      <c r="AG8" s="268">
        <v>0</v>
      </c>
      <c r="AH8" s="268">
        <v>0</v>
      </c>
      <c r="AI8" s="136">
        <v>0</v>
      </c>
    </row>
    <row r="9" spans="1:35" ht="12" customHeight="1">
      <c r="A9" s="201" t="s">
        <v>276</v>
      </c>
      <c r="B9" s="92" t="s">
        <v>33</v>
      </c>
      <c r="C9" s="222">
        <f t="shared" si="0"/>
        <v>35</v>
      </c>
      <c r="D9" s="273">
        <v>4</v>
      </c>
      <c r="E9" s="273">
        <v>4</v>
      </c>
      <c r="F9" s="273">
        <v>1</v>
      </c>
      <c r="G9" s="273">
        <v>0</v>
      </c>
      <c r="H9" s="273">
        <v>3</v>
      </c>
      <c r="I9" s="273">
        <v>10</v>
      </c>
      <c r="J9" s="273">
        <v>6</v>
      </c>
      <c r="K9" s="273">
        <v>0</v>
      </c>
      <c r="L9" s="273">
        <v>0</v>
      </c>
      <c r="M9" s="230">
        <v>7</v>
      </c>
      <c r="N9" s="236">
        <v>46</v>
      </c>
      <c r="O9" s="276">
        <v>4</v>
      </c>
      <c r="P9" s="276">
        <v>12</v>
      </c>
      <c r="Q9" s="276">
        <v>0</v>
      </c>
      <c r="R9" s="276">
        <v>0</v>
      </c>
      <c r="S9" s="276">
        <v>3</v>
      </c>
      <c r="T9" s="276">
        <v>14</v>
      </c>
      <c r="U9" s="276">
        <v>6</v>
      </c>
      <c r="V9" s="276">
        <v>5</v>
      </c>
      <c r="W9" s="276">
        <v>0</v>
      </c>
      <c r="X9" s="227">
        <v>2</v>
      </c>
      <c r="Y9" s="222">
        <v>9</v>
      </c>
      <c r="Z9" s="269">
        <v>1</v>
      </c>
      <c r="AA9" s="269">
        <v>2</v>
      </c>
      <c r="AB9" s="269">
        <v>0</v>
      </c>
      <c r="AC9" s="269">
        <v>0</v>
      </c>
      <c r="AD9" s="269">
        <v>2</v>
      </c>
      <c r="AE9" s="269">
        <v>2</v>
      </c>
      <c r="AF9" s="269">
        <v>2</v>
      </c>
      <c r="AG9" s="269">
        <v>0</v>
      </c>
      <c r="AH9" s="269">
        <v>0</v>
      </c>
      <c r="AI9" s="86">
        <v>0</v>
      </c>
    </row>
    <row r="10" spans="1:35" ht="12" customHeight="1">
      <c r="A10" s="201" t="s">
        <v>277</v>
      </c>
      <c r="B10" s="92" t="s">
        <v>7</v>
      </c>
      <c r="C10" s="222">
        <f t="shared" si="0"/>
        <v>39</v>
      </c>
      <c r="D10" s="273">
        <v>15</v>
      </c>
      <c r="E10" s="273">
        <v>5</v>
      </c>
      <c r="F10" s="273">
        <v>1</v>
      </c>
      <c r="G10" s="273">
        <v>0</v>
      </c>
      <c r="H10" s="273">
        <v>0</v>
      </c>
      <c r="I10" s="273">
        <v>2</v>
      </c>
      <c r="J10" s="273">
        <v>15</v>
      </c>
      <c r="K10" s="273">
        <v>0</v>
      </c>
      <c r="L10" s="273">
        <v>0</v>
      </c>
      <c r="M10" s="230">
        <v>1</v>
      </c>
      <c r="N10" s="236">
        <v>60</v>
      </c>
      <c r="O10" s="276">
        <v>12</v>
      </c>
      <c r="P10" s="276">
        <v>6</v>
      </c>
      <c r="Q10" s="276">
        <v>2</v>
      </c>
      <c r="R10" s="276">
        <v>1</v>
      </c>
      <c r="S10" s="276">
        <v>0</v>
      </c>
      <c r="T10" s="276">
        <v>6</v>
      </c>
      <c r="U10" s="276">
        <v>26</v>
      </c>
      <c r="V10" s="276">
        <v>1</v>
      </c>
      <c r="W10" s="276">
        <v>0</v>
      </c>
      <c r="X10" s="227">
        <v>6</v>
      </c>
      <c r="Y10" s="222">
        <v>14</v>
      </c>
      <c r="Z10" s="269">
        <v>4</v>
      </c>
      <c r="AA10" s="269">
        <v>2</v>
      </c>
      <c r="AB10" s="269">
        <v>0</v>
      </c>
      <c r="AC10" s="269">
        <v>0</v>
      </c>
      <c r="AD10" s="269">
        <v>0</v>
      </c>
      <c r="AE10" s="269">
        <v>2</v>
      </c>
      <c r="AF10" s="269">
        <v>6</v>
      </c>
      <c r="AG10" s="269">
        <v>0</v>
      </c>
      <c r="AH10" s="269">
        <v>0</v>
      </c>
      <c r="AI10" s="25">
        <v>0</v>
      </c>
    </row>
    <row r="11" spans="1:35" ht="12" customHeight="1">
      <c r="A11" s="201" t="s">
        <v>278</v>
      </c>
      <c r="B11" s="92" t="s">
        <v>22</v>
      </c>
      <c r="C11" s="222">
        <f t="shared" si="0"/>
        <v>8</v>
      </c>
      <c r="D11" s="273">
        <v>0</v>
      </c>
      <c r="E11" s="273">
        <v>2</v>
      </c>
      <c r="F11" s="273">
        <v>0</v>
      </c>
      <c r="G11" s="273">
        <v>0</v>
      </c>
      <c r="H11" s="273">
        <v>0</v>
      </c>
      <c r="I11" s="273">
        <v>3</v>
      </c>
      <c r="J11" s="273">
        <v>3</v>
      </c>
      <c r="K11" s="273">
        <v>0</v>
      </c>
      <c r="L11" s="273">
        <v>0</v>
      </c>
      <c r="M11" s="230">
        <v>0</v>
      </c>
      <c r="N11" s="236">
        <v>10</v>
      </c>
      <c r="O11" s="276">
        <v>4</v>
      </c>
      <c r="P11" s="276">
        <v>1</v>
      </c>
      <c r="Q11" s="276">
        <v>0</v>
      </c>
      <c r="R11" s="276">
        <v>0</v>
      </c>
      <c r="S11" s="276">
        <v>0</v>
      </c>
      <c r="T11" s="276">
        <v>1</v>
      </c>
      <c r="U11" s="276">
        <v>3</v>
      </c>
      <c r="V11" s="276">
        <v>0</v>
      </c>
      <c r="W11" s="276">
        <v>0</v>
      </c>
      <c r="X11" s="227">
        <v>1</v>
      </c>
      <c r="Y11" s="222">
        <v>1</v>
      </c>
      <c r="Z11" s="269">
        <v>0</v>
      </c>
      <c r="AA11" s="269">
        <v>0</v>
      </c>
      <c r="AB11" s="269">
        <v>0</v>
      </c>
      <c r="AC11" s="269">
        <v>0</v>
      </c>
      <c r="AD11" s="269">
        <v>0</v>
      </c>
      <c r="AE11" s="269">
        <v>0</v>
      </c>
      <c r="AF11" s="269">
        <v>1</v>
      </c>
      <c r="AG11" s="269">
        <v>0</v>
      </c>
      <c r="AH11" s="269">
        <v>0</v>
      </c>
      <c r="AI11" s="25">
        <v>0</v>
      </c>
    </row>
    <row r="12" spans="1:35" ht="12" customHeight="1">
      <c r="A12" s="201" t="s">
        <v>279</v>
      </c>
      <c r="B12" s="92" t="s">
        <v>12</v>
      </c>
      <c r="C12" s="222">
        <f t="shared" si="0"/>
        <v>194</v>
      </c>
      <c r="D12" s="273">
        <v>29</v>
      </c>
      <c r="E12" s="273">
        <v>34</v>
      </c>
      <c r="F12" s="273">
        <v>3</v>
      </c>
      <c r="G12" s="273">
        <v>2</v>
      </c>
      <c r="H12" s="273">
        <v>6</v>
      </c>
      <c r="I12" s="273">
        <v>22</v>
      </c>
      <c r="J12" s="273">
        <v>86</v>
      </c>
      <c r="K12" s="273">
        <v>0</v>
      </c>
      <c r="L12" s="273">
        <v>0</v>
      </c>
      <c r="M12" s="230">
        <v>12</v>
      </c>
      <c r="N12" s="236">
        <v>241</v>
      </c>
      <c r="O12" s="276">
        <v>56</v>
      </c>
      <c r="P12" s="276">
        <v>31</v>
      </c>
      <c r="Q12" s="276">
        <v>3</v>
      </c>
      <c r="R12" s="276">
        <v>2</v>
      </c>
      <c r="S12" s="276">
        <v>6</v>
      </c>
      <c r="T12" s="276">
        <v>25</v>
      </c>
      <c r="U12" s="276">
        <v>96</v>
      </c>
      <c r="V12" s="276">
        <v>5</v>
      </c>
      <c r="W12" s="276">
        <v>1</v>
      </c>
      <c r="X12" s="227">
        <v>16</v>
      </c>
      <c r="Y12" s="222">
        <v>51</v>
      </c>
      <c r="Z12" s="269">
        <v>10</v>
      </c>
      <c r="AA12" s="269">
        <v>6</v>
      </c>
      <c r="AB12" s="269">
        <v>2</v>
      </c>
      <c r="AC12" s="269">
        <v>0</v>
      </c>
      <c r="AD12" s="269">
        <v>0</v>
      </c>
      <c r="AE12" s="269">
        <v>5</v>
      </c>
      <c r="AF12" s="269">
        <v>18</v>
      </c>
      <c r="AG12" s="269">
        <v>5</v>
      </c>
      <c r="AH12" s="269">
        <v>0</v>
      </c>
      <c r="AI12" s="25">
        <v>5</v>
      </c>
    </row>
    <row r="13" spans="1:35" ht="12" customHeight="1">
      <c r="A13" s="201" t="s">
        <v>280</v>
      </c>
      <c r="B13" s="92" t="s">
        <v>14</v>
      </c>
      <c r="C13" s="222">
        <f t="shared" si="0"/>
        <v>13</v>
      </c>
      <c r="D13" s="273">
        <v>6</v>
      </c>
      <c r="E13" s="273">
        <v>4</v>
      </c>
      <c r="F13" s="273">
        <v>1</v>
      </c>
      <c r="G13" s="273">
        <v>0</v>
      </c>
      <c r="H13" s="273">
        <v>0</v>
      </c>
      <c r="I13" s="273">
        <v>2</v>
      </c>
      <c r="J13" s="273">
        <v>0</v>
      </c>
      <c r="K13" s="273">
        <v>0</v>
      </c>
      <c r="L13" s="273">
        <v>0</v>
      </c>
      <c r="M13" s="230">
        <v>0</v>
      </c>
      <c r="N13" s="236">
        <v>7</v>
      </c>
      <c r="O13" s="276">
        <v>2</v>
      </c>
      <c r="P13" s="276">
        <v>2</v>
      </c>
      <c r="Q13" s="276">
        <v>0</v>
      </c>
      <c r="R13" s="276">
        <v>0</v>
      </c>
      <c r="S13" s="276">
        <v>0</v>
      </c>
      <c r="T13" s="276">
        <v>2</v>
      </c>
      <c r="U13" s="276">
        <v>1</v>
      </c>
      <c r="V13" s="276">
        <v>0</v>
      </c>
      <c r="W13" s="276">
        <v>0</v>
      </c>
      <c r="X13" s="227">
        <v>0</v>
      </c>
      <c r="Y13" s="222">
        <v>1</v>
      </c>
      <c r="Z13" s="269">
        <v>1</v>
      </c>
      <c r="AA13" s="269">
        <v>0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5">
        <v>0</v>
      </c>
    </row>
    <row r="14" spans="1:35" ht="12" customHeight="1">
      <c r="A14" s="201" t="s">
        <v>281</v>
      </c>
      <c r="B14" s="92" t="s">
        <v>164</v>
      </c>
      <c r="C14" s="222">
        <f t="shared" si="0"/>
        <v>7</v>
      </c>
      <c r="D14" s="273">
        <v>0</v>
      </c>
      <c r="E14" s="273">
        <v>0</v>
      </c>
      <c r="F14" s="273">
        <v>0</v>
      </c>
      <c r="G14" s="273">
        <v>0</v>
      </c>
      <c r="H14" s="273">
        <v>1</v>
      </c>
      <c r="I14" s="273">
        <v>1</v>
      </c>
      <c r="J14" s="273">
        <v>5</v>
      </c>
      <c r="K14" s="273">
        <v>0</v>
      </c>
      <c r="L14" s="273">
        <v>0</v>
      </c>
      <c r="M14" s="230">
        <v>0</v>
      </c>
      <c r="N14" s="236">
        <v>9</v>
      </c>
      <c r="O14" s="276">
        <v>1</v>
      </c>
      <c r="P14" s="276">
        <v>1</v>
      </c>
      <c r="Q14" s="276">
        <v>0</v>
      </c>
      <c r="R14" s="276">
        <v>0</v>
      </c>
      <c r="S14" s="276">
        <v>0</v>
      </c>
      <c r="T14" s="276">
        <v>1</v>
      </c>
      <c r="U14" s="276">
        <v>5</v>
      </c>
      <c r="V14" s="276">
        <v>0</v>
      </c>
      <c r="W14" s="276">
        <v>0</v>
      </c>
      <c r="X14" s="227">
        <v>1</v>
      </c>
      <c r="Y14" s="222">
        <v>3</v>
      </c>
      <c r="Z14" s="269">
        <v>0</v>
      </c>
      <c r="AA14" s="269">
        <v>0</v>
      </c>
      <c r="AB14" s="269">
        <v>0</v>
      </c>
      <c r="AC14" s="269">
        <v>0</v>
      </c>
      <c r="AD14" s="269">
        <v>0</v>
      </c>
      <c r="AE14" s="269">
        <v>0</v>
      </c>
      <c r="AF14" s="269">
        <v>1</v>
      </c>
      <c r="AG14" s="269">
        <v>0</v>
      </c>
      <c r="AH14" s="269">
        <v>0</v>
      </c>
      <c r="AI14" s="25">
        <v>2</v>
      </c>
    </row>
    <row r="15" spans="1:35" ht="12" customHeight="1">
      <c r="A15" s="201" t="s">
        <v>282</v>
      </c>
      <c r="B15" s="92" t="s">
        <v>5</v>
      </c>
      <c r="C15" s="222">
        <f t="shared" si="0"/>
        <v>92</v>
      </c>
      <c r="D15" s="273">
        <v>17</v>
      </c>
      <c r="E15" s="273">
        <v>17</v>
      </c>
      <c r="F15" s="273">
        <v>6</v>
      </c>
      <c r="G15" s="273">
        <v>0</v>
      </c>
      <c r="H15" s="273">
        <v>0</v>
      </c>
      <c r="I15" s="273">
        <v>8</v>
      </c>
      <c r="J15" s="273">
        <v>37</v>
      </c>
      <c r="K15" s="273">
        <v>3</v>
      </c>
      <c r="L15" s="273">
        <v>0</v>
      </c>
      <c r="M15" s="230">
        <v>4</v>
      </c>
      <c r="N15" s="236">
        <v>96</v>
      </c>
      <c r="O15" s="276">
        <v>21</v>
      </c>
      <c r="P15" s="276">
        <v>16</v>
      </c>
      <c r="Q15" s="276">
        <v>2</v>
      </c>
      <c r="R15" s="276">
        <v>2</v>
      </c>
      <c r="S15" s="276">
        <v>4</v>
      </c>
      <c r="T15" s="276">
        <v>11</v>
      </c>
      <c r="U15" s="276">
        <v>32</v>
      </c>
      <c r="V15" s="276">
        <v>4</v>
      </c>
      <c r="W15" s="276">
        <v>0</v>
      </c>
      <c r="X15" s="227">
        <v>4</v>
      </c>
      <c r="Y15" s="222">
        <v>14</v>
      </c>
      <c r="Z15" s="269">
        <v>3</v>
      </c>
      <c r="AA15" s="269">
        <v>0</v>
      </c>
      <c r="AB15" s="269">
        <v>1</v>
      </c>
      <c r="AC15" s="269">
        <v>0</v>
      </c>
      <c r="AD15" s="269">
        <v>0</v>
      </c>
      <c r="AE15" s="269">
        <v>1</v>
      </c>
      <c r="AF15" s="269">
        <v>6</v>
      </c>
      <c r="AG15" s="269">
        <v>1</v>
      </c>
      <c r="AH15" s="269">
        <v>0</v>
      </c>
      <c r="AI15" s="25">
        <v>2</v>
      </c>
    </row>
    <row r="16" spans="1:35" ht="12" customHeight="1">
      <c r="A16" s="201" t="s">
        <v>283</v>
      </c>
      <c r="B16" s="92" t="s">
        <v>13</v>
      </c>
      <c r="C16" s="222">
        <f t="shared" si="0"/>
        <v>45</v>
      </c>
      <c r="D16" s="273">
        <v>7</v>
      </c>
      <c r="E16" s="273">
        <v>18</v>
      </c>
      <c r="F16" s="273">
        <v>3</v>
      </c>
      <c r="G16" s="273">
        <v>0</v>
      </c>
      <c r="H16" s="273">
        <v>1</v>
      </c>
      <c r="I16" s="273">
        <v>6</v>
      </c>
      <c r="J16" s="273">
        <v>6</v>
      </c>
      <c r="K16" s="273">
        <v>0</v>
      </c>
      <c r="L16" s="273">
        <v>0</v>
      </c>
      <c r="M16" s="230">
        <v>4</v>
      </c>
      <c r="N16" s="236">
        <v>59</v>
      </c>
      <c r="O16" s="276">
        <v>14</v>
      </c>
      <c r="P16" s="276">
        <v>16</v>
      </c>
      <c r="Q16" s="276">
        <v>2</v>
      </c>
      <c r="R16" s="276">
        <v>0</v>
      </c>
      <c r="S16" s="276">
        <v>2</v>
      </c>
      <c r="T16" s="276">
        <v>6</v>
      </c>
      <c r="U16" s="276">
        <v>13</v>
      </c>
      <c r="V16" s="276">
        <v>3</v>
      </c>
      <c r="W16" s="276">
        <v>0</v>
      </c>
      <c r="X16" s="227">
        <v>3</v>
      </c>
      <c r="Y16" s="222">
        <v>6</v>
      </c>
      <c r="Z16" s="269">
        <v>4</v>
      </c>
      <c r="AA16" s="269">
        <v>1</v>
      </c>
      <c r="AB16" s="269">
        <v>0</v>
      </c>
      <c r="AC16" s="269">
        <v>0</v>
      </c>
      <c r="AD16" s="269">
        <v>0</v>
      </c>
      <c r="AE16" s="269">
        <v>0</v>
      </c>
      <c r="AF16" s="269">
        <v>0</v>
      </c>
      <c r="AG16" s="269">
        <v>0</v>
      </c>
      <c r="AH16" s="269">
        <v>0</v>
      </c>
      <c r="AI16" s="25">
        <v>1</v>
      </c>
    </row>
    <row r="17" spans="1:35" ht="12" customHeight="1">
      <c r="A17" s="201" t="s">
        <v>284</v>
      </c>
      <c r="B17" s="92" t="s">
        <v>40</v>
      </c>
      <c r="C17" s="222">
        <f t="shared" si="0"/>
        <v>34</v>
      </c>
      <c r="D17" s="273">
        <v>4</v>
      </c>
      <c r="E17" s="273">
        <v>3</v>
      </c>
      <c r="F17" s="273">
        <v>1</v>
      </c>
      <c r="G17" s="273">
        <v>1</v>
      </c>
      <c r="H17" s="273">
        <v>0</v>
      </c>
      <c r="I17" s="273">
        <v>1</v>
      </c>
      <c r="J17" s="273">
        <v>21</v>
      </c>
      <c r="K17" s="273">
        <v>0</v>
      </c>
      <c r="L17" s="273">
        <v>0</v>
      </c>
      <c r="M17" s="230">
        <v>3</v>
      </c>
      <c r="N17" s="236">
        <v>30</v>
      </c>
      <c r="O17" s="276">
        <v>6</v>
      </c>
      <c r="P17" s="276">
        <v>3</v>
      </c>
      <c r="Q17" s="276">
        <v>0</v>
      </c>
      <c r="R17" s="276">
        <v>0</v>
      </c>
      <c r="S17" s="276">
        <v>0</v>
      </c>
      <c r="T17" s="276">
        <v>0</v>
      </c>
      <c r="U17" s="276">
        <v>20</v>
      </c>
      <c r="V17" s="276">
        <v>0</v>
      </c>
      <c r="W17" s="276">
        <v>0</v>
      </c>
      <c r="X17" s="227">
        <v>1</v>
      </c>
      <c r="Y17" s="222">
        <v>6</v>
      </c>
      <c r="Z17" s="269">
        <v>1</v>
      </c>
      <c r="AA17" s="269">
        <v>0</v>
      </c>
      <c r="AB17" s="269">
        <v>0</v>
      </c>
      <c r="AC17" s="269">
        <v>0</v>
      </c>
      <c r="AD17" s="269">
        <v>0</v>
      </c>
      <c r="AE17" s="269">
        <v>0</v>
      </c>
      <c r="AF17" s="269">
        <v>5</v>
      </c>
      <c r="AG17" s="269">
        <v>0</v>
      </c>
      <c r="AH17" s="269">
        <v>0</v>
      </c>
      <c r="AI17" s="25">
        <v>0</v>
      </c>
    </row>
    <row r="18" spans="1:35" ht="12" customHeight="1">
      <c r="A18" s="201" t="s">
        <v>306</v>
      </c>
      <c r="B18" s="92" t="s">
        <v>48</v>
      </c>
      <c r="C18" s="222">
        <f t="shared" si="0"/>
        <v>12</v>
      </c>
      <c r="D18" s="273">
        <v>7</v>
      </c>
      <c r="E18" s="273">
        <v>0</v>
      </c>
      <c r="F18" s="273">
        <v>0</v>
      </c>
      <c r="G18" s="273">
        <v>0</v>
      </c>
      <c r="H18" s="273">
        <v>0</v>
      </c>
      <c r="I18" s="273">
        <v>0</v>
      </c>
      <c r="J18" s="273">
        <v>3</v>
      </c>
      <c r="K18" s="273">
        <v>0</v>
      </c>
      <c r="L18" s="273">
        <v>0</v>
      </c>
      <c r="M18" s="230">
        <v>2</v>
      </c>
      <c r="N18" s="236">
        <v>12</v>
      </c>
      <c r="O18" s="276">
        <v>1</v>
      </c>
      <c r="P18" s="276">
        <v>6</v>
      </c>
      <c r="Q18" s="276">
        <v>0</v>
      </c>
      <c r="R18" s="276">
        <v>0</v>
      </c>
      <c r="S18" s="276">
        <v>0</v>
      </c>
      <c r="T18" s="276">
        <v>2</v>
      </c>
      <c r="U18" s="276">
        <v>2</v>
      </c>
      <c r="V18" s="276">
        <v>0</v>
      </c>
      <c r="W18" s="276">
        <v>0</v>
      </c>
      <c r="X18" s="227">
        <v>1</v>
      </c>
      <c r="Y18" s="222">
        <v>1</v>
      </c>
      <c r="Z18" s="269">
        <v>0</v>
      </c>
      <c r="AA18" s="269">
        <v>0</v>
      </c>
      <c r="AB18" s="269">
        <v>0</v>
      </c>
      <c r="AC18" s="269">
        <v>0</v>
      </c>
      <c r="AD18" s="269">
        <v>1</v>
      </c>
      <c r="AE18" s="269">
        <v>0</v>
      </c>
      <c r="AF18" s="269">
        <v>0</v>
      </c>
      <c r="AG18" s="269">
        <v>0</v>
      </c>
      <c r="AH18" s="269">
        <v>0</v>
      </c>
      <c r="AI18" s="25">
        <v>0</v>
      </c>
    </row>
    <row r="19" spans="1:35" ht="12" customHeight="1">
      <c r="A19" s="201" t="s">
        <v>284</v>
      </c>
      <c r="B19" s="92" t="s">
        <v>21</v>
      </c>
      <c r="C19" s="222">
        <f t="shared" si="0"/>
        <v>19</v>
      </c>
      <c r="D19" s="273">
        <v>7</v>
      </c>
      <c r="E19" s="273">
        <v>4</v>
      </c>
      <c r="F19" s="273">
        <v>1</v>
      </c>
      <c r="G19" s="273">
        <v>0</v>
      </c>
      <c r="H19" s="273">
        <v>0</v>
      </c>
      <c r="I19" s="273">
        <v>3</v>
      </c>
      <c r="J19" s="273">
        <v>2</v>
      </c>
      <c r="K19" s="273">
        <v>1</v>
      </c>
      <c r="L19" s="273">
        <v>0</v>
      </c>
      <c r="M19" s="230">
        <v>1</v>
      </c>
      <c r="N19" s="236">
        <v>19</v>
      </c>
      <c r="O19" s="276">
        <v>2</v>
      </c>
      <c r="P19" s="276">
        <v>6</v>
      </c>
      <c r="Q19" s="276">
        <v>2</v>
      </c>
      <c r="R19" s="276">
        <v>0</v>
      </c>
      <c r="S19" s="276">
        <v>1</v>
      </c>
      <c r="T19" s="276">
        <v>4</v>
      </c>
      <c r="U19" s="276">
        <v>2</v>
      </c>
      <c r="V19" s="276">
        <v>0</v>
      </c>
      <c r="W19" s="276">
        <v>0</v>
      </c>
      <c r="X19" s="227">
        <v>2</v>
      </c>
      <c r="Y19" s="222">
        <v>2</v>
      </c>
      <c r="Z19" s="269">
        <v>2</v>
      </c>
      <c r="AA19" s="269">
        <v>0</v>
      </c>
      <c r="AB19" s="269">
        <v>0</v>
      </c>
      <c r="AC19" s="269">
        <v>0</v>
      </c>
      <c r="AD19" s="269">
        <v>0</v>
      </c>
      <c r="AE19" s="269">
        <v>0</v>
      </c>
      <c r="AF19" s="269">
        <v>0</v>
      </c>
      <c r="AG19" s="269">
        <v>0</v>
      </c>
      <c r="AH19" s="269">
        <v>0</v>
      </c>
      <c r="AI19" s="25">
        <v>0</v>
      </c>
    </row>
    <row r="20" spans="1:35" ht="12" customHeight="1">
      <c r="A20" s="201" t="s">
        <v>285</v>
      </c>
      <c r="B20" s="92" t="s">
        <v>19</v>
      </c>
      <c r="C20" s="222">
        <f t="shared" si="0"/>
        <v>9</v>
      </c>
      <c r="D20" s="273">
        <v>0</v>
      </c>
      <c r="E20" s="273">
        <v>6</v>
      </c>
      <c r="F20" s="273">
        <v>0</v>
      </c>
      <c r="G20" s="273">
        <v>0</v>
      </c>
      <c r="H20" s="273">
        <v>1</v>
      </c>
      <c r="I20" s="273">
        <v>2</v>
      </c>
      <c r="J20" s="273">
        <v>0</v>
      </c>
      <c r="K20" s="273">
        <v>0</v>
      </c>
      <c r="L20" s="273">
        <v>0</v>
      </c>
      <c r="M20" s="230">
        <v>0</v>
      </c>
      <c r="N20" s="236">
        <v>15</v>
      </c>
      <c r="O20" s="276">
        <v>1</v>
      </c>
      <c r="P20" s="276">
        <v>5</v>
      </c>
      <c r="Q20" s="276">
        <v>0</v>
      </c>
      <c r="R20" s="276">
        <v>0</v>
      </c>
      <c r="S20" s="276">
        <v>0</v>
      </c>
      <c r="T20" s="276">
        <v>5</v>
      </c>
      <c r="U20" s="276">
        <v>1</v>
      </c>
      <c r="V20" s="276">
        <v>1</v>
      </c>
      <c r="W20" s="276">
        <v>0</v>
      </c>
      <c r="X20" s="227">
        <v>2</v>
      </c>
      <c r="Y20" s="222">
        <v>2</v>
      </c>
      <c r="Z20" s="269">
        <v>1</v>
      </c>
      <c r="AA20" s="269">
        <v>0</v>
      </c>
      <c r="AB20" s="269">
        <v>0</v>
      </c>
      <c r="AC20" s="269">
        <v>0</v>
      </c>
      <c r="AD20" s="269">
        <v>0</v>
      </c>
      <c r="AE20" s="269">
        <v>1</v>
      </c>
      <c r="AF20" s="269">
        <v>0</v>
      </c>
      <c r="AG20" s="269">
        <v>0</v>
      </c>
      <c r="AH20" s="269">
        <v>0</v>
      </c>
      <c r="AI20" s="25">
        <v>0</v>
      </c>
    </row>
    <row r="21" spans="1:35" ht="12" customHeight="1">
      <c r="A21" s="201" t="s">
        <v>286</v>
      </c>
      <c r="B21" s="92" t="s">
        <v>11</v>
      </c>
      <c r="C21" s="222">
        <f t="shared" si="0"/>
        <v>15</v>
      </c>
      <c r="D21" s="273">
        <v>6</v>
      </c>
      <c r="E21" s="273">
        <v>2</v>
      </c>
      <c r="F21" s="273">
        <v>1</v>
      </c>
      <c r="G21" s="273">
        <v>0</v>
      </c>
      <c r="H21" s="273">
        <v>0</v>
      </c>
      <c r="I21" s="273">
        <v>1</v>
      </c>
      <c r="J21" s="273">
        <v>5</v>
      </c>
      <c r="K21" s="273">
        <v>0</v>
      </c>
      <c r="L21" s="273">
        <v>0</v>
      </c>
      <c r="M21" s="230">
        <v>0</v>
      </c>
      <c r="N21" s="236">
        <v>16</v>
      </c>
      <c r="O21" s="276">
        <v>6</v>
      </c>
      <c r="P21" s="276">
        <v>4</v>
      </c>
      <c r="Q21" s="276">
        <v>0</v>
      </c>
      <c r="R21" s="276">
        <v>0</v>
      </c>
      <c r="S21" s="276">
        <v>1</v>
      </c>
      <c r="T21" s="276">
        <v>1</v>
      </c>
      <c r="U21" s="276">
        <v>3</v>
      </c>
      <c r="V21" s="276">
        <v>1</v>
      </c>
      <c r="W21" s="276">
        <v>0</v>
      </c>
      <c r="X21" s="227">
        <v>0</v>
      </c>
      <c r="Y21" s="222">
        <v>2</v>
      </c>
      <c r="Z21" s="269">
        <v>1</v>
      </c>
      <c r="AA21" s="269">
        <v>0</v>
      </c>
      <c r="AB21" s="269">
        <v>0</v>
      </c>
      <c r="AC21" s="269">
        <v>0</v>
      </c>
      <c r="AD21" s="269">
        <v>0</v>
      </c>
      <c r="AE21" s="269">
        <v>1</v>
      </c>
      <c r="AF21" s="269">
        <v>0</v>
      </c>
      <c r="AG21" s="269">
        <v>0</v>
      </c>
      <c r="AH21" s="269">
        <v>0</v>
      </c>
      <c r="AI21" s="25">
        <v>0</v>
      </c>
    </row>
    <row r="22" spans="1:35" ht="12" customHeight="1">
      <c r="A22" s="201" t="s">
        <v>287</v>
      </c>
      <c r="B22" s="92" t="s">
        <v>10</v>
      </c>
      <c r="C22" s="222">
        <f t="shared" si="0"/>
        <v>37</v>
      </c>
      <c r="D22" s="273">
        <v>15</v>
      </c>
      <c r="E22" s="273">
        <v>3</v>
      </c>
      <c r="F22" s="273">
        <v>1</v>
      </c>
      <c r="G22" s="273">
        <v>0</v>
      </c>
      <c r="H22" s="273">
        <v>0</v>
      </c>
      <c r="I22" s="273">
        <v>2</v>
      </c>
      <c r="J22" s="273">
        <v>14</v>
      </c>
      <c r="K22" s="273">
        <v>0</v>
      </c>
      <c r="L22" s="273">
        <v>0</v>
      </c>
      <c r="M22" s="230">
        <v>2</v>
      </c>
      <c r="N22" s="236">
        <v>39</v>
      </c>
      <c r="O22" s="276">
        <v>13</v>
      </c>
      <c r="P22" s="276">
        <v>3</v>
      </c>
      <c r="Q22" s="276">
        <v>3</v>
      </c>
      <c r="R22" s="276">
        <v>0</v>
      </c>
      <c r="S22" s="276">
        <v>0</v>
      </c>
      <c r="T22" s="276">
        <v>5</v>
      </c>
      <c r="U22" s="276">
        <v>11</v>
      </c>
      <c r="V22" s="276">
        <v>1</v>
      </c>
      <c r="W22" s="276">
        <v>0</v>
      </c>
      <c r="X22" s="227">
        <v>3</v>
      </c>
      <c r="Y22" s="222">
        <v>19</v>
      </c>
      <c r="Z22" s="269">
        <v>5</v>
      </c>
      <c r="AA22" s="269">
        <v>1</v>
      </c>
      <c r="AB22" s="269">
        <v>0</v>
      </c>
      <c r="AC22" s="269">
        <v>0</v>
      </c>
      <c r="AD22" s="269">
        <v>0</v>
      </c>
      <c r="AE22" s="269">
        <v>1</v>
      </c>
      <c r="AF22" s="269">
        <v>5</v>
      </c>
      <c r="AG22" s="269">
        <v>2</v>
      </c>
      <c r="AH22" s="269">
        <v>2</v>
      </c>
      <c r="AI22" s="25">
        <v>3</v>
      </c>
    </row>
    <row r="23" spans="1:35" ht="12" customHeight="1">
      <c r="A23" s="201" t="s">
        <v>288</v>
      </c>
      <c r="B23" s="92" t="s">
        <v>37</v>
      </c>
      <c r="C23" s="222">
        <f t="shared" si="0"/>
        <v>12</v>
      </c>
      <c r="D23" s="273">
        <v>3</v>
      </c>
      <c r="E23" s="273">
        <v>4</v>
      </c>
      <c r="F23" s="273">
        <v>0</v>
      </c>
      <c r="G23" s="273">
        <v>0</v>
      </c>
      <c r="H23" s="273">
        <v>1</v>
      </c>
      <c r="I23" s="273">
        <v>1</v>
      </c>
      <c r="J23" s="273">
        <v>2</v>
      </c>
      <c r="K23" s="273">
        <v>0</v>
      </c>
      <c r="L23" s="273">
        <v>0</v>
      </c>
      <c r="M23" s="230">
        <v>1</v>
      </c>
      <c r="N23" s="236">
        <v>10</v>
      </c>
      <c r="O23" s="276">
        <v>2</v>
      </c>
      <c r="P23" s="276">
        <v>2</v>
      </c>
      <c r="Q23" s="276">
        <v>1</v>
      </c>
      <c r="R23" s="276">
        <v>0</v>
      </c>
      <c r="S23" s="276">
        <v>0</v>
      </c>
      <c r="T23" s="276">
        <v>1</v>
      </c>
      <c r="U23" s="276">
        <v>2</v>
      </c>
      <c r="V23" s="276">
        <v>0</v>
      </c>
      <c r="W23" s="276">
        <v>0</v>
      </c>
      <c r="X23" s="227">
        <v>2</v>
      </c>
      <c r="Y23" s="222">
        <v>3</v>
      </c>
      <c r="Z23" s="269">
        <v>0</v>
      </c>
      <c r="AA23" s="269">
        <v>1</v>
      </c>
      <c r="AB23" s="269">
        <v>1</v>
      </c>
      <c r="AC23" s="269">
        <v>0</v>
      </c>
      <c r="AD23" s="269">
        <v>0</v>
      </c>
      <c r="AE23" s="269">
        <v>0</v>
      </c>
      <c r="AF23" s="269">
        <v>0</v>
      </c>
      <c r="AG23" s="269">
        <v>0</v>
      </c>
      <c r="AH23" s="269">
        <v>0</v>
      </c>
      <c r="AI23" s="25">
        <v>1</v>
      </c>
    </row>
    <row r="24" spans="1:35" ht="12" customHeight="1">
      <c r="A24" s="201" t="s">
        <v>289</v>
      </c>
      <c r="B24" s="92" t="s">
        <v>9</v>
      </c>
      <c r="C24" s="222">
        <f t="shared" si="0"/>
        <v>112</v>
      </c>
      <c r="D24" s="273">
        <v>26</v>
      </c>
      <c r="E24" s="273">
        <v>5</v>
      </c>
      <c r="F24" s="273">
        <v>2</v>
      </c>
      <c r="G24" s="273">
        <v>1</v>
      </c>
      <c r="H24" s="273">
        <v>3</v>
      </c>
      <c r="I24" s="273">
        <v>11</v>
      </c>
      <c r="J24" s="273">
        <v>58</v>
      </c>
      <c r="K24" s="273">
        <v>0</v>
      </c>
      <c r="L24" s="273">
        <v>0</v>
      </c>
      <c r="M24" s="230">
        <v>6</v>
      </c>
      <c r="N24" s="236">
        <v>120</v>
      </c>
      <c r="O24" s="276">
        <v>27</v>
      </c>
      <c r="P24" s="276">
        <v>15</v>
      </c>
      <c r="Q24" s="276">
        <v>2</v>
      </c>
      <c r="R24" s="276">
        <v>1</v>
      </c>
      <c r="S24" s="276">
        <v>2</v>
      </c>
      <c r="T24" s="276">
        <v>12</v>
      </c>
      <c r="U24" s="276">
        <v>51</v>
      </c>
      <c r="V24" s="276">
        <v>6</v>
      </c>
      <c r="W24" s="276">
        <v>0</v>
      </c>
      <c r="X24" s="227">
        <v>4</v>
      </c>
      <c r="Y24" s="222">
        <v>34</v>
      </c>
      <c r="Z24" s="269">
        <v>7</v>
      </c>
      <c r="AA24" s="269">
        <v>0</v>
      </c>
      <c r="AB24" s="269">
        <v>1</v>
      </c>
      <c r="AC24" s="269">
        <v>0</v>
      </c>
      <c r="AD24" s="269">
        <v>0</v>
      </c>
      <c r="AE24" s="269">
        <v>1</v>
      </c>
      <c r="AF24" s="269">
        <v>20</v>
      </c>
      <c r="AG24" s="269">
        <v>1</v>
      </c>
      <c r="AH24" s="269">
        <v>0</v>
      </c>
      <c r="AI24" s="25">
        <v>4</v>
      </c>
    </row>
    <row r="25" spans="1:35" ht="12" customHeight="1">
      <c r="A25" s="201" t="s">
        <v>290</v>
      </c>
      <c r="B25" s="92" t="s">
        <v>18</v>
      </c>
      <c r="C25" s="222">
        <f t="shared" si="0"/>
        <v>51</v>
      </c>
      <c r="D25" s="273">
        <v>11</v>
      </c>
      <c r="E25" s="273">
        <v>7</v>
      </c>
      <c r="F25" s="273">
        <v>1</v>
      </c>
      <c r="G25" s="273">
        <v>0</v>
      </c>
      <c r="H25" s="273">
        <v>2</v>
      </c>
      <c r="I25" s="273">
        <v>8</v>
      </c>
      <c r="J25" s="273">
        <v>21</v>
      </c>
      <c r="K25" s="273">
        <v>0</v>
      </c>
      <c r="L25" s="273">
        <v>0</v>
      </c>
      <c r="M25" s="230">
        <v>1</v>
      </c>
      <c r="N25" s="236">
        <v>68</v>
      </c>
      <c r="O25" s="276">
        <v>16</v>
      </c>
      <c r="P25" s="276">
        <v>7</v>
      </c>
      <c r="Q25" s="276">
        <v>3</v>
      </c>
      <c r="R25" s="276">
        <v>0</v>
      </c>
      <c r="S25" s="276">
        <v>2</v>
      </c>
      <c r="T25" s="276">
        <v>7</v>
      </c>
      <c r="U25" s="276">
        <v>29</v>
      </c>
      <c r="V25" s="276">
        <v>1</v>
      </c>
      <c r="W25" s="276">
        <v>0</v>
      </c>
      <c r="X25" s="227">
        <v>3</v>
      </c>
      <c r="Y25" s="222">
        <v>15</v>
      </c>
      <c r="Z25" s="269">
        <v>2</v>
      </c>
      <c r="AA25" s="269">
        <v>3</v>
      </c>
      <c r="AB25" s="269">
        <v>1</v>
      </c>
      <c r="AC25" s="269">
        <v>0</v>
      </c>
      <c r="AD25" s="269">
        <v>1</v>
      </c>
      <c r="AE25" s="269">
        <v>2</v>
      </c>
      <c r="AF25" s="269">
        <v>5</v>
      </c>
      <c r="AG25" s="269">
        <v>0</v>
      </c>
      <c r="AH25" s="269">
        <v>0</v>
      </c>
      <c r="AI25" s="25">
        <v>1</v>
      </c>
    </row>
    <row r="26" spans="1:35" ht="12" customHeight="1">
      <c r="A26" s="201" t="s">
        <v>291</v>
      </c>
      <c r="B26" s="92" t="s">
        <v>210</v>
      </c>
      <c r="C26" s="222">
        <f t="shared" si="0"/>
        <v>19</v>
      </c>
      <c r="D26" s="273">
        <v>7</v>
      </c>
      <c r="E26" s="273">
        <v>1</v>
      </c>
      <c r="F26" s="273">
        <v>0</v>
      </c>
      <c r="G26" s="273">
        <v>0</v>
      </c>
      <c r="H26" s="273">
        <v>0</v>
      </c>
      <c r="I26" s="273">
        <v>7</v>
      </c>
      <c r="J26" s="273">
        <v>4</v>
      </c>
      <c r="K26" s="273">
        <v>0</v>
      </c>
      <c r="L26" s="273">
        <v>0</v>
      </c>
      <c r="M26" s="230">
        <v>0</v>
      </c>
      <c r="N26" s="236">
        <v>21</v>
      </c>
      <c r="O26" s="276">
        <v>6</v>
      </c>
      <c r="P26" s="276">
        <v>2</v>
      </c>
      <c r="Q26" s="276">
        <v>0</v>
      </c>
      <c r="R26" s="276">
        <v>0</v>
      </c>
      <c r="S26" s="276">
        <v>2</v>
      </c>
      <c r="T26" s="276">
        <v>3</v>
      </c>
      <c r="U26" s="276">
        <v>5</v>
      </c>
      <c r="V26" s="276">
        <v>1</v>
      </c>
      <c r="W26" s="276">
        <v>0</v>
      </c>
      <c r="X26" s="227">
        <v>2</v>
      </c>
      <c r="Y26" s="222">
        <v>9</v>
      </c>
      <c r="Z26" s="269">
        <v>2</v>
      </c>
      <c r="AA26" s="269">
        <v>3</v>
      </c>
      <c r="AB26" s="269">
        <v>0</v>
      </c>
      <c r="AC26" s="269">
        <v>0</v>
      </c>
      <c r="AD26" s="269">
        <v>0</v>
      </c>
      <c r="AE26" s="269">
        <v>1</v>
      </c>
      <c r="AF26" s="269">
        <v>1</v>
      </c>
      <c r="AG26" s="269">
        <v>1</v>
      </c>
      <c r="AH26" s="269">
        <v>0</v>
      </c>
      <c r="AI26" s="25">
        <v>1</v>
      </c>
    </row>
    <row r="27" spans="1:35" ht="12" customHeight="1">
      <c r="A27" s="201" t="s">
        <v>292</v>
      </c>
      <c r="B27" s="92" t="s">
        <v>34</v>
      </c>
      <c r="C27" s="222">
        <f t="shared" si="0"/>
        <v>26</v>
      </c>
      <c r="D27" s="273">
        <v>6</v>
      </c>
      <c r="E27" s="273">
        <v>0</v>
      </c>
      <c r="F27" s="273">
        <v>1</v>
      </c>
      <c r="G27" s="273">
        <v>0</v>
      </c>
      <c r="H27" s="273">
        <v>2</v>
      </c>
      <c r="I27" s="273">
        <v>1</v>
      </c>
      <c r="J27" s="273">
        <v>13</v>
      </c>
      <c r="K27" s="273">
        <v>1</v>
      </c>
      <c r="L27" s="273">
        <v>1</v>
      </c>
      <c r="M27" s="230">
        <v>1</v>
      </c>
      <c r="N27" s="236">
        <v>18</v>
      </c>
      <c r="O27" s="276">
        <v>5</v>
      </c>
      <c r="P27" s="276">
        <v>0</v>
      </c>
      <c r="Q27" s="276">
        <v>1</v>
      </c>
      <c r="R27" s="276">
        <v>0</v>
      </c>
      <c r="S27" s="276">
        <v>0</v>
      </c>
      <c r="T27" s="276">
        <v>1</v>
      </c>
      <c r="U27" s="276">
        <v>9</v>
      </c>
      <c r="V27" s="276">
        <v>0</v>
      </c>
      <c r="W27" s="276">
        <v>0</v>
      </c>
      <c r="X27" s="227">
        <v>2</v>
      </c>
      <c r="Y27" s="222">
        <v>4</v>
      </c>
      <c r="Z27" s="269">
        <v>0</v>
      </c>
      <c r="AA27" s="269">
        <v>0</v>
      </c>
      <c r="AB27" s="269">
        <v>1</v>
      </c>
      <c r="AC27" s="269">
        <v>0</v>
      </c>
      <c r="AD27" s="269">
        <v>0</v>
      </c>
      <c r="AE27" s="269">
        <v>0</v>
      </c>
      <c r="AF27" s="269">
        <v>2</v>
      </c>
      <c r="AG27" s="269">
        <v>1</v>
      </c>
      <c r="AH27" s="269">
        <v>0</v>
      </c>
      <c r="AI27" s="25">
        <v>0</v>
      </c>
    </row>
    <row r="28" spans="1:35" ht="12" customHeight="1">
      <c r="A28" s="201" t="s">
        <v>293</v>
      </c>
      <c r="B28" s="92" t="s">
        <v>15</v>
      </c>
      <c r="C28" s="222">
        <f t="shared" si="0"/>
        <v>127</v>
      </c>
      <c r="D28" s="273">
        <v>21</v>
      </c>
      <c r="E28" s="273">
        <v>22</v>
      </c>
      <c r="F28" s="273">
        <v>2</v>
      </c>
      <c r="G28" s="273">
        <v>0</v>
      </c>
      <c r="H28" s="273">
        <v>5</v>
      </c>
      <c r="I28" s="273">
        <v>14</v>
      </c>
      <c r="J28" s="273">
        <v>60</v>
      </c>
      <c r="K28" s="273">
        <v>0</v>
      </c>
      <c r="L28" s="273">
        <v>0</v>
      </c>
      <c r="M28" s="230">
        <v>3</v>
      </c>
      <c r="N28" s="236">
        <v>119</v>
      </c>
      <c r="O28" s="276">
        <v>31</v>
      </c>
      <c r="P28" s="276">
        <v>18</v>
      </c>
      <c r="Q28" s="276">
        <v>0</v>
      </c>
      <c r="R28" s="276">
        <v>0</v>
      </c>
      <c r="S28" s="276">
        <v>3</v>
      </c>
      <c r="T28" s="276">
        <v>15</v>
      </c>
      <c r="U28" s="276">
        <v>44</v>
      </c>
      <c r="V28" s="276">
        <v>0</v>
      </c>
      <c r="W28" s="276">
        <v>0</v>
      </c>
      <c r="X28" s="227">
        <v>8</v>
      </c>
      <c r="Y28" s="222">
        <v>27</v>
      </c>
      <c r="Z28" s="269">
        <v>4</v>
      </c>
      <c r="AA28" s="269">
        <v>3</v>
      </c>
      <c r="AB28" s="269">
        <v>0</v>
      </c>
      <c r="AC28" s="269">
        <v>2</v>
      </c>
      <c r="AD28" s="269">
        <v>1</v>
      </c>
      <c r="AE28" s="269">
        <v>1</v>
      </c>
      <c r="AF28" s="269">
        <v>14</v>
      </c>
      <c r="AG28" s="269">
        <v>0</v>
      </c>
      <c r="AH28" s="269">
        <v>0</v>
      </c>
      <c r="AI28" s="25">
        <v>2</v>
      </c>
    </row>
    <row r="29" spans="1:35" ht="12" customHeight="1">
      <c r="A29" s="201" t="s">
        <v>294</v>
      </c>
      <c r="B29" s="92" t="s">
        <v>16</v>
      </c>
      <c r="C29" s="222">
        <f t="shared" si="0"/>
        <v>69</v>
      </c>
      <c r="D29" s="273">
        <v>7</v>
      </c>
      <c r="E29" s="273">
        <v>7</v>
      </c>
      <c r="F29" s="273">
        <v>1</v>
      </c>
      <c r="G29" s="273">
        <v>1</v>
      </c>
      <c r="H29" s="273">
        <v>2</v>
      </c>
      <c r="I29" s="273">
        <v>11</v>
      </c>
      <c r="J29" s="273">
        <v>35</v>
      </c>
      <c r="K29" s="273">
        <v>1</v>
      </c>
      <c r="L29" s="273">
        <v>0</v>
      </c>
      <c r="M29" s="230">
        <v>4</v>
      </c>
      <c r="N29" s="236">
        <v>61</v>
      </c>
      <c r="O29" s="276">
        <v>18</v>
      </c>
      <c r="P29" s="276">
        <v>7</v>
      </c>
      <c r="Q29" s="276">
        <v>1</v>
      </c>
      <c r="R29" s="276">
        <v>1</v>
      </c>
      <c r="S29" s="276">
        <v>1</v>
      </c>
      <c r="T29" s="276">
        <v>5</v>
      </c>
      <c r="U29" s="276">
        <v>24</v>
      </c>
      <c r="V29" s="276">
        <v>3</v>
      </c>
      <c r="W29" s="276">
        <v>0</v>
      </c>
      <c r="X29" s="227">
        <v>1</v>
      </c>
      <c r="Y29" s="222">
        <v>19</v>
      </c>
      <c r="Z29" s="269">
        <v>6</v>
      </c>
      <c r="AA29" s="269">
        <v>2</v>
      </c>
      <c r="AB29" s="269">
        <v>0</v>
      </c>
      <c r="AC29" s="269">
        <v>0</v>
      </c>
      <c r="AD29" s="269">
        <v>1</v>
      </c>
      <c r="AE29" s="269">
        <v>3</v>
      </c>
      <c r="AF29" s="269">
        <v>5</v>
      </c>
      <c r="AG29" s="269">
        <v>0</v>
      </c>
      <c r="AH29" s="269">
        <v>0</v>
      </c>
      <c r="AI29" s="25">
        <v>2</v>
      </c>
    </row>
    <row r="30" spans="1:35" ht="12" customHeight="1">
      <c r="A30" s="201" t="s">
        <v>295</v>
      </c>
      <c r="B30" s="92" t="s">
        <v>17</v>
      </c>
      <c r="C30" s="222">
        <f t="shared" si="0"/>
        <v>67</v>
      </c>
      <c r="D30" s="273">
        <v>14</v>
      </c>
      <c r="E30" s="273">
        <v>7</v>
      </c>
      <c r="F30" s="273">
        <v>1</v>
      </c>
      <c r="G30" s="273">
        <v>0</v>
      </c>
      <c r="H30" s="273">
        <v>1</v>
      </c>
      <c r="I30" s="273">
        <v>4</v>
      </c>
      <c r="J30" s="273">
        <v>36</v>
      </c>
      <c r="K30" s="273">
        <v>0</v>
      </c>
      <c r="L30" s="273">
        <v>0</v>
      </c>
      <c r="M30" s="230">
        <v>4</v>
      </c>
      <c r="N30" s="236">
        <v>54</v>
      </c>
      <c r="O30" s="276">
        <v>10</v>
      </c>
      <c r="P30" s="276">
        <v>8</v>
      </c>
      <c r="Q30" s="276">
        <v>2</v>
      </c>
      <c r="R30" s="276">
        <v>0</v>
      </c>
      <c r="S30" s="276">
        <v>0</v>
      </c>
      <c r="T30" s="276">
        <v>4</v>
      </c>
      <c r="U30" s="276">
        <v>22</v>
      </c>
      <c r="V30" s="276">
        <v>3</v>
      </c>
      <c r="W30" s="276">
        <v>0</v>
      </c>
      <c r="X30" s="227">
        <v>5</v>
      </c>
      <c r="Y30" s="222">
        <v>13</v>
      </c>
      <c r="Z30" s="269">
        <v>3</v>
      </c>
      <c r="AA30" s="269">
        <v>2</v>
      </c>
      <c r="AB30" s="269">
        <v>1</v>
      </c>
      <c r="AC30" s="269">
        <v>0</v>
      </c>
      <c r="AD30" s="269">
        <v>0</v>
      </c>
      <c r="AE30" s="269">
        <v>2</v>
      </c>
      <c r="AF30" s="269">
        <v>3</v>
      </c>
      <c r="AG30" s="269">
        <v>2</v>
      </c>
      <c r="AH30" s="269">
        <v>0</v>
      </c>
      <c r="AI30" s="25">
        <v>0</v>
      </c>
    </row>
    <row r="31" spans="1:35" ht="12" customHeight="1">
      <c r="A31" s="201" t="s">
        <v>296</v>
      </c>
      <c r="B31" s="92" t="s">
        <v>211</v>
      </c>
      <c r="C31" s="222">
        <f t="shared" si="0"/>
        <v>34</v>
      </c>
      <c r="D31" s="273">
        <v>6</v>
      </c>
      <c r="E31" s="273">
        <v>2</v>
      </c>
      <c r="F31" s="273">
        <v>0</v>
      </c>
      <c r="G31" s="273">
        <v>0</v>
      </c>
      <c r="H31" s="273">
        <v>0</v>
      </c>
      <c r="I31" s="273">
        <v>1</v>
      </c>
      <c r="J31" s="273">
        <v>24</v>
      </c>
      <c r="K31" s="273">
        <v>0</v>
      </c>
      <c r="L31" s="273">
        <v>0</v>
      </c>
      <c r="M31" s="230">
        <v>1</v>
      </c>
      <c r="N31" s="236">
        <v>34</v>
      </c>
      <c r="O31" s="276">
        <v>6</v>
      </c>
      <c r="P31" s="276">
        <v>1</v>
      </c>
      <c r="Q31" s="276">
        <v>1</v>
      </c>
      <c r="R31" s="276">
        <v>0</v>
      </c>
      <c r="S31" s="276">
        <v>0</v>
      </c>
      <c r="T31" s="276">
        <v>4</v>
      </c>
      <c r="U31" s="276">
        <v>22</v>
      </c>
      <c r="V31" s="276">
        <v>0</v>
      </c>
      <c r="W31" s="276">
        <v>0</v>
      </c>
      <c r="X31" s="227">
        <v>0</v>
      </c>
      <c r="Y31" s="222">
        <v>6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1</v>
      </c>
      <c r="AF31" s="269">
        <v>3</v>
      </c>
      <c r="AG31" s="269">
        <v>1</v>
      </c>
      <c r="AH31" s="269">
        <v>0</v>
      </c>
      <c r="AI31" s="25">
        <v>1</v>
      </c>
    </row>
    <row r="32" spans="1:35" ht="12" customHeight="1">
      <c r="A32" s="201" t="s">
        <v>297</v>
      </c>
      <c r="B32" s="92" t="s">
        <v>212</v>
      </c>
      <c r="C32" s="222">
        <f t="shared" si="0"/>
        <v>2</v>
      </c>
      <c r="D32" s="273">
        <v>0</v>
      </c>
      <c r="E32" s="273">
        <v>1</v>
      </c>
      <c r="F32" s="273">
        <v>0</v>
      </c>
      <c r="G32" s="273">
        <v>0</v>
      </c>
      <c r="H32" s="273">
        <v>0</v>
      </c>
      <c r="I32" s="273">
        <v>0</v>
      </c>
      <c r="J32" s="273">
        <v>0</v>
      </c>
      <c r="K32" s="273">
        <v>0</v>
      </c>
      <c r="L32" s="273">
        <v>0</v>
      </c>
      <c r="M32" s="230">
        <v>1</v>
      </c>
      <c r="N32" s="236">
        <v>2</v>
      </c>
      <c r="O32" s="268">
        <v>1</v>
      </c>
      <c r="P32" s="276">
        <v>0</v>
      </c>
      <c r="Q32" s="276">
        <v>0</v>
      </c>
      <c r="R32" s="276">
        <v>0</v>
      </c>
      <c r="S32" s="276">
        <v>0</v>
      </c>
      <c r="T32" s="276">
        <v>1</v>
      </c>
      <c r="U32" s="276">
        <v>0</v>
      </c>
      <c r="V32" s="276">
        <v>0</v>
      </c>
      <c r="W32" s="268">
        <v>0</v>
      </c>
      <c r="X32" s="231">
        <v>0</v>
      </c>
      <c r="Y32" s="222">
        <v>0</v>
      </c>
      <c r="Z32" s="269">
        <v>0</v>
      </c>
      <c r="AA32" s="269">
        <v>0</v>
      </c>
      <c r="AB32" s="269">
        <v>0</v>
      </c>
      <c r="AC32" s="269">
        <v>0</v>
      </c>
      <c r="AD32" s="269">
        <v>0</v>
      </c>
      <c r="AE32" s="269">
        <v>0</v>
      </c>
      <c r="AF32" s="269">
        <v>0</v>
      </c>
      <c r="AG32" s="269">
        <v>0</v>
      </c>
      <c r="AH32" s="269">
        <v>0</v>
      </c>
      <c r="AI32" s="25">
        <v>0</v>
      </c>
    </row>
    <row r="33" spans="1:35" ht="15" customHeight="1">
      <c r="A33" s="201" t="s">
        <v>298</v>
      </c>
      <c r="B33" s="92" t="s">
        <v>8</v>
      </c>
      <c r="C33" s="222">
        <f t="shared" si="0"/>
        <v>42</v>
      </c>
      <c r="D33" s="273">
        <v>10</v>
      </c>
      <c r="E33" s="273">
        <v>6</v>
      </c>
      <c r="F33" s="273">
        <v>1</v>
      </c>
      <c r="G33" s="273">
        <v>0</v>
      </c>
      <c r="H33" s="273">
        <v>0</v>
      </c>
      <c r="I33" s="273">
        <v>3</v>
      </c>
      <c r="J33" s="273">
        <v>15</v>
      </c>
      <c r="K33" s="273">
        <v>2</v>
      </c>
      <c r="L33" s="273">
        <v>0</v>
      </c>
      <c r="M33" s="230">
        <v>5</v>
      </c>
      <c r="N33" s="236">
        <v>53</v>
      </c>
      <c r="O33" s="268">
        <v>11</v>
      </c>
      <c r="P33" s="276">
        <v>12</v>
      </c>
      <c r="Q33" s="276">
        <v>1</v>
      </c>
      <c r="R33" s="276">
        <v>0</v>
      </c>
      <c r="S33" s="276">
        <v>0</v>
      </c>
      <c r="T33" s="276">
        <v>10</v>
      </c>
      <c r="U33" s="276">
        <v>14</v>
      </c>
      <c r="V33" s="276">
        <v>2</v>
      </c>
      <c r="W33" s="268">
        <v>0</v>
      </c>
      <c r="X33" s="231">
        <v>3</v>
      </c>
      <c r="Y33" s="222">
        <v>11</v>
      </c>
      <c r="Z33" s="269">
        <v>4</v>
      </c>
      <c r="AA33" s="269">
        <v>1</v>
      </c>
      <c r="AB33" s="269">
        <v>0</v>
      </c>
      <c r="AC33" s="269">
        <v>0</v>
      </c>
      <c r="AD33" s="269">
        <v>0</v>
      </c>
      <c r="AE33" s="269">
        <v>2</v>
      </c>
      <c r="AF33" s="269">
        <v>2</v>
      </c>
      <c r="AG33" s="269">
        <v>0</v>
      </c>
      <c r="AH33" s="269">
        <v>0</v>
      </c>
      <c r="AI33" s="25">
        <v>2</v>
      </c>
    </row>
    <row r="34" spans="1:35" ht="12.75" customHeight="1">
      <c r="A34" s="201" t="s">
        <v>299</v>
      </c>
      <c r="B34" s="92" t="s">
        <v>39</v>
      </c>
      <c r="C34" s="222">
        <f t="shared" si="0"/>
        <v>55</v>
      </c>
      <c r="D34" s="273">
        <v>6</v>
      </c>
      <c r="E34" s="273">
        <v>7</v>
      </c>
      <c r="F34" s="273">
        <v>2</v>
      </c>
      <c r="G34" s="273">
        <v>0</v>
      </c>
      <c r="H34" s="273">
        <v>1</v>
      </c>
      <c r="I34" s="273">
        <v>6</v>
      </c>
      <c r="J34" s="273">
        <v>30</v>
      </c>
      <c r="K34" s="273">
        <v>0</v>
      </c>
      <c r="L34" s="273">
        <v>0</v>
      </c>
      <c r="M34" s="230">
        <v>3</v>
      </c>
      <c r="N34" s="236">
        <v>50</v>
      </c>
      <c r="O34" s="268">
        <v>17</v>
      </c>
      <c r="P34" s="276">
        <v>8</v>
      </c>
      <c r="Q34" s="276">
        <v>1</v>
      </c>
      <c r="R34" s="276">
        <v>0</v>
      </c>
      <c r="S34" s="276">
        <v>0</v>
      </c>
      <c r="T34" s="276">
        <v>2</v>
      </c>
      <c r="U34" s="276">
        <v>18</v>
      </c>
      <c r="V34" s="276">
        <v>3</v>
      </c>
      <c r="W34" s="268">
        <v>0</v>
      </c>
      <c r="X34" s="231">
        <v>1</v>
      </c>
      <c r="Y34" s="222">
        <v>5</v>
      </c>
      <c r="Z34" s="269">
        <v>1</v>
      </c>
      <c r="AA34" s="269">
        <v>2</v>
      </c>
      <c r="AB34" s="269">
        <v>0</v>
      </c>
      <c r="AC34" s="269">
        <v>0</v>
      </c>
      <c r="AD34" s="269">
        <v>0</v>
      </c>
      <c r="AE34" s="269">
        <v>0</v>
      </c>
      <c r="AF34" s="269">
        <v>0</v>
      </c>
      <c r="AG34" s="269">
        <v>1</v>
      </c>
      <c r="AH34" s="269">
        <v>0</v>
      </c>
      <c r="AI34" s="25">
        <v>1</v>
      </c>
    </row>
    <row r="35" spans="1:35" ht="12.75" customHeight="1">
      <c r="A35" s="201" t="s">
        <v>300</v>
      </c>
      <c r="B35" s="92" t="s">
        <v>35</v>
      </c>
      <c r="C35" s="222">
        <f t="shared" si="0"/>
        <v>7</v>
      </c>
      <c r="D35" s="273">
        <v>0</v>
      </c>
      <c r="E35" s="273">
        <v>3</v>
      </c>
      <c r="F35" s="273">
        <v>0</v>
      </c>
      <c r="G35" s="273">
        <v>0</v>
      </c>
      <c r="H35" s="273">
        <v>0</v>
      </c>
      <c r="I35" s="273">
        <v>1</v>
      </c>
      <c r="J35" s="273">
        <v>2</v>
      </c>
      <c r="K35" s="273">
        <v>0</v>
      </c>
      <c r="L35" s="273">
        <v>0</v>
      </c>
      <c r="M35" s="230">
        <v>1</v>
      </c>
      <c r="N35" s="236">
        <v>14</v>
      </c>
      <c r="O35" s="268">
        <v>6</v>
      </c>
      <c r="P35" s="276">
        <v>2</v>
      </c>
      <c r="Q35" s="276">
        <v>0</v>
      </c>
      <c r="R35" s="276">
        <v>0</v>
      </c>
      <c r="S35" s="276">
        <v>0</v>
      </c>
      <c r="T35" s="276">
        <v>6</v>
      </c>
      <c r="U35" s="276">
        <v>0</v>
      </c>
      <c r="V35" s="276">
        <v>0</v>
      </c>
      <c r="W35" s="268">
        <v>0</v>
      </c>
      <c r="X35" s="231">
        <v>0</v>
      </c>
      <c r="Y35" s="222">
        <v>3</v>
      </c>
      <c r="Z35" s="269">
        <v>1</v>
      </c>
      <c r="AA35" s="269">
        <v>0</v>
      </c>
      <c r="AB35" s="269">
        <v>0</v>
      </c>
      <c r="AC35" s="269">
        <v>0</v>
      </c>
      <c r="AD35" s="269">
        <v>0</v>
      </c>
      <c r="AE35" s="269">
        <v>0</v>
      </c>
      <c r="AF35" s="269">
        <v>1</v>
      </c>
      <c r="AG35" s="269">
        <v>0</v>
      </c>
      <c r="AH35" s="269">
        <v>1</v>
      </c>
      <c r="AI35" s="25">
        <v>0</v>
      </c>
    </row>
    <row r="36" spans="1:35" ht="12.75" customHeight="1">
      <c r="A36" s="201" t="s">
        <v>301</v>
      </c>
      <c r="B36" s="92" t="s">
        <v>6</v>
      </c>
      <c r="C36" s="222">
        <f t="shared" si="0"/>
        <v>91</v>
      </c>
      <c r="D36" s="273">
        <v>20</v>
      </c>
      <c r="E36" s="273">
        <v>31</v>
      </c>
      <c r="F36" s="273">
        <v>1</v>
      </c>
      <c r="G36" s="273">
        <v>0</v>
      </c>
      <c r="H36" s="273">
        <v>0</v>
      </c>
      <c r="I36" s="273">
        <v>11</v>
      </c>
      <c r="J36" s="273">
        <v>22</v>
      </c>
      <c r="K36" s="273">
        <v>1</v>
      </c>
      <c r="L36" s="273">
        <v>0</v>
      </c>
      <c r="M36" s="230">
        <v>5</v>
      </c>
      <c r="N36" s="236">
        <v>107</v>
      </c>
      <c r="O36" s="268">
        <v>23</v>
      </c>
      <c r="P36" s="276">
        <v>21</v>
      </c>
      <c r="Q36" s="276">
        <v>4</v>
      </c>
      <c r="R36" s="276">
        <v>1</v>
      </c>
      <c r="S36" s="276">
        <v>1</v>
      </c>
      <c r="T36" s="276">
        <v>16</v>
      </c>
      <c r="U36" s="276">
        <v>26</v>
      </c>
      <c r="V36" s="276">
        <v>4</v>
      </c>
      <c r="W36" s="268">
        <v>0</v>
      </c>
      <c r="X36" s="231">
        <v>11</v>
      </c>
      <c r="Y36" s="222">
        <v>21</v>
      </c>
      <c r="Z36" s="269">
        <v>8</v>
      </c>
      <c r="AA36" s="269">
        <v>3</v>
      </c>
      <c r="AB36" s="269">
        <v>1</v>
      </c>
      <c r="AC36" s="269">
        <v>0</v>
      </c>
      <c r="AD36" s="269">
        <v>0</v>
      </c>
      <c r="AE36" s="269">
        <v>3</v>
      </c>
      <c r="AF36" s="269">
        <v>5</v>
      </c>
      <c r="AG36" s="269">
        <v>1</v>
      </c>
      <c r="AH36" s="269">
        <v>0</v>
      </c>
      <c r="AI36" s="25">
        <v>0</v>
      </c>
    </row>
    <row r="37" spans="1:35" ht="12.75" customHeight="1">
      <c r="A37" s="201" t="s">
        <v>302</v>
      </c>
      <c r="B37" s="92" t="s">
        <v>213</v>
      </c>
      <c r="C37" s="222">
        <f t="shared" si="0"/>
        <v>1</v>
      </c>
      <c r="D37" s="273">
        <v>0</v>
      </c>
      <c r="E37" s="273">
        <v>0</v>
      </c>
      <c r="F37" s="273">
        <v>1</v>
      </c>
      <c r="G37" s="273">
        <v>0</v>
      </c>
      <c r="H37" s="273">
        <v>0</v>
      </c>
      <c r="I37" s="273">
        <v>0</v>
      </c>
      <c r="J37" s="273">
        <v>0</v>
      </c>
      <c r="K37" s="273">
        <v>0</v>
      </c>
      <c r="L37" s="273">
        <v>0</v>
      </c>
      <c r="M37" s="230">
        <v>0</v>
      </c>
      <c r="N37" s="236">
        <v>8</v>
      </c>
      <c r="O37" s="268">
        <v>1</v>
      </c>
      <c r="P37" s="276">
        <v>2</v>
      </c>
      <c r="Q37" s="276">
        <v>0</v>
      </c>
      <c r="R37" s="276">
        <v>0</v>
      </c>
      <c r="S37" s="276">
        <v>0</v>
      </c>
      <c r="T37" s="276">
        <v>0</v>
      </c>
      <c r="U37" s="276">
        <v>3</v>
      </c>
      <c r="V37" s="276">
        <v>1</v>
      </c>
      <c r="W37" s="268">
        <v>0</v>
      </c>
      <c r="X37" s="231">
        <v>1</v>
      </c>
      <c r="Y37" s="222">
        <v>2</v>
      </c>
      <c r="Z37" s="269">
        <v>0</v>
      </c>
      <c r="AA37" s="269">
        <v>0</v>
      </c>
      <c r="AB37" s="269">
        <v>0</v>
      </c>
      <c r="AC37" s="269">
        <v>0</v>
      </c>
      <c r="AD37" s="269">
        <v>0</v>
      </c>
      <c r="AE37" s="269">
        <v>0</v>
      </c>
      <c r="AF37" s="269">
        <v>0</v>
      </c>
      <c r="AG37" s="269">
        <v>2</v>
      </c>
      <c r="AH37" s="269">
        <v>0</v>
      </c>
      <c r="AI37" s="25">
        <v>0</v>
      </c>
    </row>
    <row r="38" spans="1:35" ht="12.75" customHeight="1">
      <c r="A38" s="201" t="s">
        <v>303</v>
      </c>
      <c r="B38" s="92" t="s">
        <v>139</v>
      </c>
      <c r="C38" s="222">
        <f t="shared" si="0"/>
        <v>17</v>
      </c>
      <c r="D38" s="273">
        <v>1</v>
      </c>
      <c r="E38" s="273">
        <v>3</v>
      </c>
      <c r="F38" s="273">
        <v>1</v>
      </c>
      <c r="G38" s="273">
        <v>0</v>
      </c>
      <c r="H38" s="273">
        <v>0</v>
      </c>
      <c r="I38" s="273">
        <v>5</v>
      </c>
      <c r="J38" s="273">
        <v>4</v>
      </c>
      <c r="K38" s="273">
        <v>0</v>
      </c>
      <c r="L38" s="273">
        <v>0</v>
      </c>
      <c r="M38" s="230">
        <v>3</v>
      </c>
      <c r="N38" s="236">
        <v>27</v>
      </c>
      <c r="O38" s="268">
        <v>6</v>
      </c>
      <c r="P38" s="276">
        <v>4</v>
      </c>
      <c r="Q38" s="276">
        <v>1</v>
      </c>
      <c r="R38" s="276">
        <v>1</v>
      </c>
      <c r="S38" s="276">
        <v>1</v>
      </c>
      <c r="T38" s="276">
        <v>4</v>
      </c>
      <c r="U38" s="276">
        <v>6</v>
      </c>
      <c r="V38" s="276">
        <v>1</v>
      </c>
      <c r="W38" s="268">
        <v>0</v>
      </c>
      <c r="X38" s="231">
        <v>3</v>
      </c>
      <c r="Y38" s="222">
        <v>9</v>
      </c>
      <c r="Z38" s="269">
        <v>1</v>
      </c>
      <c r="AA38" s="269">
        <v>2</v>
      </c>
      <c r="AB38" s="269">
        <v>0</v>
      </c>
      <c r="AC38" s="269">
        <v>0</v>
      </c>
      <c r="AD38" s="269">
        <v>0</v>
      </c>
      <c r="AE38" s="269">
        <v>3</v>
      </c>
      <c r="AF38" s="269">
        <v>1</v>
      </c>
      <c r="AG38" s="269">
        <v>0</v>
      </c>
      <c r="AH38" s="269">
        <v>0</v>
      </c>
      <c r="AI38" s="25">
        <v>2</v>
      </c>
    </row>
    <row r="39" spans="1:35" ht="12.75" customHeight="1">
      <c r="A39" s="201" t="s">
        <v>304</v>
      </c>
      <c r="B39" s="92" t="s">
        <v>269</v>
      </c>
      <c r="C39" s="222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29">
        <v>0</v>
      </c>
      <c r="N39" s="222">
        <v>0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70">
        <v>0</v>
      </c>
      <c r="X39" s="229">
        <v>0</v>
      </c>
      <c r="Y39" s="222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270">
        <v>0</v>
      </c>
      <c r="AF39" s="270">
        <v>0</v>
      </c>
      <c r="AG39" s="270">
        <v>0</v>
      </c>
      <c r="AH39" s="270">
        <v>0</v>
      </c>
      <c r="AI39" s="57">
        <v>0</v>
      </c>
    </row>
    <row r="40" spans="1:35" ht="12.75" customHeight="1">
      <c r="A40" s="201" t="s">
        <v>305</v>
      </c>
      <c r="B40" s="92" t="s">
        <v>268</v>
      </c>
      <c r="C40" s="222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29">
        <v>0</v>
      </c>
      <c r="N40" s="222">
        <v>0</v>
      </c>
      <c r="O40" s="270">
        <v>0</v>
      </c>
      <c r="P40" s="270">
        <v>0</v>
      </c>
      <c r="Q40" s="270">
        <v>0</v>
      </c>
      <c r="R40" s="270">
        <v>0</v>
      </c>
      <c r="S40" s="270">
        <v>0</v>
      </c>
      <c r="T40" s="270">
        <v>0</v>
      </c>
      <c r="U40" s="270">
        <v>0</v>
      </c>
      <c r="V40" s="270">
        <v>0</v>
      </c>
      <c r="W40" s="270">
        <v>0</v>
      </c>
      <c r="X40" s="229">
        <v>0</v>
      </c>
      <c r="Y40" s="222">
        <v>0</v>
      </c>
      <c r="Z40" s="270">
        <v>0</v>
      </c>
      <c r="AA40" s="270">
        <v>0</v>
      </c>
      <c r="AB40" s="270">
        <v>0</v>
      </c>
      <c r="AC40" s="270">
        <v>0</v>
      </c>
      <c r="AD40" s="270">
        <v>0</v>
      </c>
      <c r="AE40" s="270">
        <v>0</v>
      </c>
      <c r="AF40" s="270">
        <v>0</v>
      </c>
      <c r="AG40" s="270">
        <v>0</v>
      </c>
      <c r="AH40" s="270">
        <v>0</v>
      </c>
      <c r="AI40" s="57">
        <v>0</v>
      </c>
    </row>
    <row r="41" spans="1:35" ht="12.75" customHeight="1">
      <c r="A41" s="202" t="s">
        <v>41</v>
      </c>
      <c r="B41" s="92" t="s">
        <v>241</v>
      </c>
      <c r="C41" s="233">
        <v>0</v>
      </c>
      <c r="D41" s="274">
        <v>0</v>
      </c>
      <c r="E41" s="274">
        <v>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252">
        <v>0</v>
      </c>
      <c r="N41" s="233">
        <v>0</v>
      </c>
      <c r="O41" s="274">
        <v>0</v>
      </c>
      <c r="P41" s="274">
        <v>0</v>
      </c>
      <c r="Q41" s="274">
        <v>0</v>
      </c>
      <c r="R41" s="274">
        <v>0</v>
      </c>
      <c r="S41" s="274">
        <v>0</v>
      </c>
      <c r="T41" s="274">
        <v>0</v>
      </c>
      <c r="U41" s="274">
        <v>0</v>
      </c>
      <c r="V41" s="274">
        <v>0</v>
      </c>
      <c r="W41" s="274">
        <v>0</v>
      </c>
      <c r="X41" s="252">
        <v>0</v>
      </c>
      <c r="Y41" s="222">
        <v>0</v>
      </c>
      <c r="Z41" s="270">
        <v>0</v>
      </c>
      <c r="AA41" s="270">
        <v>0</v>
      </c>
      <c r="AB41" s="270">
        <v>0</v>
      </c>
      <c r="AC41" s="270">
        <v>0</v>
      </c>
      <c r="AD41" s="270">
        <v>0</v>
      </c>
      <c r="AE41" s="270">
        <v>0</v>
      </c>
      <c r="AF41" s="270">
        <v>0</v>
      </c>
      <c r="AG41" s="270">
        <v>0</v>
      </c>
      <c r="AH41" s="270">
        <v>0</v>
      </c>
      <c r="AI41" s="57">
        <v>0</v>
      </c>
    </row>
    <row r="42" spans="1:35" ht="12.75" customHeight="1">
      <c r="A42" s="202" t="s">
        <v>41</v>
      </c>
      <c r="B42" s="92" t="s">
        <v>67</v>
      </c>
      <c r="C42" s="222">
        <f>SUM(D42:M42)</f>
        <v>38</v>
      </c>
      <c r="D42" s="273">
        <v>5</v>
      </c>
      <c r="E42" s="273">
        <v>2</v>
      </c>
      <c r="F42" s="273">
        <v>2</v>
      </c>
      <c r="G42" s="273">
        <v>0</v>
      </c>
      <c r="H42" s="273">
        <v>3</v>
      </c>
      <c r="I42" s="273">
        <v>2</v>
      </c>
      <c r="J42" s="273">
        <v>23</v>
      </c>
      <c r="K42" s="273">
        <v>1</v>
      </c>
      <c r="L42" s="273">
        <v>0</v>
      </c>
      <c r="M42" s="230">
        <v>0</v>
      </c>
      <c r="N42" s="236">
        <v>34</v>
      </c>
      <c r="O42" s="268">
        <v>11</v>
      </c>
      <c r="P42" s="276">
        <v>1</v>
      </c>
      <c r="Q42" s="276">
        <v>0</v>
      </c>
      <c r="R42" s="276">
        <v>0</v>
      </c>
      <c r="S42" s="276">
        <v>0</v>
      </c>
      <c r="T42" s="276">
        <v>1</v>
      </c>
      <c r="U42" s="276">
        <v>18</v>
      </c>
      <c r="V42" s="276">
        <v>2</v>
      </c>
      <c r="W42" s="268">
        <v>1</v>
      </c>
      <c r="X42" s="231">
        <v>0</v>
      </c>
      <c r="Y42" s="222">
        <v>9</v>
      </c>
      <c r="Z42" s="269">
        <v>2</v>
      </c>
      <c r="AA42" s="269">
        <v>0</v>
      </c>
      <c r="AB42" s="269">
        <v>0</v>
      </c>
      <c r="AC42" s="269">
        <v>0</v>
      </c>
      <c r="AD42" s="269">
        <v>0</v>
      </c>
      <c r="AE42" s="269">
        <v>1</v>
      </c>
      <c r="AF42" s="269">
        <v>4</v>
      </c>
      <c r="AG42" s="269">
        <v>0</v>
      </c>
      <c r="AH42" s="269">
        <v>0</v>
      </c>
      <c r="AI42" s="86">
        <v>2</v>
      </c>
    </row>
    <row r="43" spans="1:35" ht="12" customHeight="1">
      <c r="A43" s="259" t="s">
        <v>41</v>
      </c>
      <c r="B43" s="92" t="s">
        <v>209</v>
      </c>
      <c r="C43" s="222">
        <f>SUM(D43:M43)</f>
        <v>134</v>
      </c>
      <c r="D43" s="273">
        <v>61</v>
      </c>
      <c r="E43" s="273">
        <v>6</v>
      </c>
      <c r="F43" s="273">
        <v>8</v>
      </c>
      <c r="G43" s="273">
        <v>1</v>
      </c>
      <c r="H43" s="273">
        <v>0</v>
      </c>
      <c r="I43" s="273">
        <v>3</v>
      </c>
      <c r="J43" s="273">
        <v>50</v>
      </c>
      <c r="K43" s="273">
        <v>3</v>
      </c>
      <c r="L43" s="273">
        <v>1</v>
      </c>
      <c r="M43" s="230">
        <v>1</v>
      </c>
      <c r="N43" s="236">
        <v>7</v>
      </c>
      <c r="O43" s="268">
        <v>2</v>
      </c>
      <c r="P43" s="276">
        <v>0</v>
      </c>
      <c r="Q43" s="276">
        <v>0</v>
      </c>
      <c r="R43" s="276">
        <v>0</v>
      </c>
      <c r="S43" s="276">
        <v>0</v>
      </c>
      <c r="T43" s="276">
        <v>0</v>
      </c>
      <c r="U43" s="276">
        <v>4</v>
      </c>
      <c r="V43" s="276">
        <v>0</v>
      </c>
      <c r="W43" s="268">
        <v>0</v>
      </c>
      <c r="X43" s="231">
        <v>1</v>
      </c>
      <c r="Y43" s="222">
        <v>0</v>
      </c>
      <c r="Z43" s="270">
        <v>0</v>
      </c>
      <c r="AA43" s="270">
        <v>0</v>
      </c>
      <c r="AB43" s="270">
        <v>0</v>
      </c>
      <c r="AC43" s="270">
        <v>0</v>
      </c>
      <c r="AD43" s="270">
        <v>0</v>
      </c>
      <c r="AE43" s="270">
        <v>0</v>
      </c>
      <c r="AF43" s="270">
        <v>0</v>
      </c>
      <c r="AG43" s="270">
        <v>0</v>
      </c>
      <c r="AH43" s="270">
        <v>0</v>
      </c>
      <c r="AI43" s="57">
        <v>0</v>
      </c>
    </row>
    <row r="44" spans="1:35" ht="12" customHeight="1">
      <c r="A44" s="203" t="s">
        <v>41</v>
      </c>
      <c r="B44" s="53" t="s">
        <v>323</v>
      </c>
      <c r="C44" s="216">
        <v>0</v>
      </c>
      <c r="D44" s="275">
        <v>0</v>
      </c>
      <c r="E44" s="275">
        <v>0</v>
      </c>
      <c r="F44" s="275">
        <v>0</v>
      </c>
      <c r="G44" s="275">
        <v>0</v>
      </c>
      <c r="H44" s="275">
        <v>0</v>
      </c>
      <c r="I44" s="275">
        <v>0</v>
      </c>
      <c r="J44" s="275">
        <v>0</v>
      </c>
      <c r="K44" s="275">
        <v>0</v>
      </c>
      <c r="L44" s="275">
        <v>0</v>
      </c>
      <c r="M44" s="260">
        <v>0</v>
      </c>
      <c r="N44" s="216">
        <v>0</v>
      </c>
      <c r="O44" s="275">
        <v>0</v>
      </c>
      <c r="P44" s="275">
        <v>0</v>
      </c>
      <c r="Q44" s="275">
        <v>0</v>
      </c>
      <c r="R44" s="275">
        <v>0</v>
      </c>
      <c r="S44" s="275">
        <v>0</v>
      </c>
      <c r="T44" s="275">
        <v>0</v>
      </c>
      <c r="U44" s="275">
        <v>0</v>
      </c>
      <c r="V44" s="275">
        <v>0</v>
      </c>
      <c r="W44" s="275">
        <v>0</v>
      </c>
      <c r="X44" s="260">
        <v>0</v>
      </c>
      <c r="Y44" s="262">
        <v>2</v>
      </c>
      <c r="Z44" s="271">
        <v>1</v>
      </c>
      <c r="AA44" s="271">
        <v>0</v>
      </c>
      <c r="AB44" s="271">
        <v>1</v>
      </c>
      <c r="AC44" s="271">
        <v>0</v>
      </c>
      <c r="AD44" s="271">
        <v>0</v>
      </c>
      <c r="AE44" s="271">
        <v>0</v>
      </c>
      <c r="AF44" s="271">
        <v>0</v>
      </c>
      <c r="AG44" s="271">
        <v>0</v>
      </c>
      <c r="AH44" s="271">
        <v>0</v>
      </c>
      <c r="AI44" s="54">
        <v>0</v>
      </c>
    </row>
    <row r="45" spans="1:8" ht="12" customHeight="1">
      <c r="A45" s="38" t="s">
        <v>242</v>
      </c>
      <c r="C45" s="114"/>
      <c r="D45" s="114"/>
      <c r="E45" s="114"/>
      <c r="F45" s="114"/>
      <c r="G45" s="114"/>
      <c r="H45"/>
    </row>
    <row r="46" ht="12" customHeight="1">
      <c r="A46" s="38" t="s">
        <v>328</v>
      </c>
    </row>
    <row r="47" ht="12" customHeight="1">
      <c r="A47" s="38" t="s">
        <v>319</v>
      </c>
    </row>
    <row r="48" ht="12" customHeight="1">
      <c r="A48" s="44" t="s">
        <v>325</v>
      </c>
    </row>
  </sheetData>
  <sheetProtection/>
  <mergeCells count="8">
    <mergeCell ref="A5:B5"/>
    <mergeCell ref="N4:X4"/>
    <mergeCell ref="Y4:AI4"/>
    <mergeCell ref="C2:AI2"/>
    <mergeCell ref="C4:M4"/>
    <mergeCell ref="A2:B2"/>
    <mergeCell ref="A3:A4"/>
    <mergeCell ref="B3:B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10" r:id="rId1"/>
  <ignoredErrors>
    <ignoredError sqref="C7:C8 C9:C35 C36:C4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40">
    <tabColor rgb="FFFFC000"/>
  </sheetPr>
  <dimension ref="A1:U159"/>
  <sheetViews>
    <sheetView zoomScalePageLayoutView="0" workbookViewId="0" topLeftCell="A1">
      <selection activeCell="G4" sqref="G4"/>
    </sheetView>
  </sheetViews>
  <sheetFormatPr defaultColWidth="9.140625" defaultRowHeight="12" customHeight="1"/>
  <cols>
    <col min="1" max="1" width="44.00390625" style="7" customWidth="1"/>
    <col min="2" max="7" width="9.7109375" style="7" customWidth="1"/>
    <col min="8" max="8" width="9.140625" style="7" customWidth="1"/>
    <col min="9" max="9" width="43.00390625" style="7" customWidth="1"/>
    <col min="10" max="16384" width="9.140625" style="7" customWidth="1"/>
  </cols>
  <sheetData>
    <row r="1" spans="1:5" s="11" customFormat="1" ht="18" customHeight="1">
      <c r="A1" s="49" t="s">
        <v>270</v>
      </c>
      <c r="B1" s="10"/>
      <c r="C1" s="10"/>
      <c r="D1" s="10"/>
      <c r="E1" s="10"/>
    </row>
    <row r="2" spans="1:18" s="11" customFormat="1" ht="18" customHeight="1">
      <c r="A2" s="541" t="s">
        <v>94</v>
      </c>
      <c r="B2" s="543" t="s">
        <v>95</v>
      </c>
      <c r="C2" s="534"/>
      <c r="D2" s="534"/>
      <c r="E2" s="534"/>
      <c r="F2" s="534"/>
      <c r="G2" s="53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7" ht="18" customHeight="1">
      <c r="A3" s="542"/>
      <c r="B3" s="78">
        <v>2014</v>
      </c>
      <c r="C3" s="76">
        <v>2015</v>
      </c>
      <c r="D3" s="76">
        <v>2016</v>
      </c>
      <c r="E3" s="75">
        <v>2017</v>
      </c>
      <c r="F3" s="107">
        <v>2018</v>
      </c>
      <c r="G3" s="141">
        <v>2019</v>
      </c>
    </row>
    <row r="4" spans="1:7" ht="15" customHeight="1">
      <c r="A4" s="253" t="s">
        <v>24</v>
      </c>
      <c r="B4" s="290">
        <v>511</v>
      </c>
      <c r="C4" s="290">
        <v>487</v>
      </c>
      <c r="D4" s="290">
        <v>447</v>
      </c>
      <c r="E4" s="290">
        <v>492</v>
      </c>
      <c r="F4" s="290">
        <v>455</v>
      </c>
      <c r="G4" s="291">
        <v>362</v>
      </c>
    </row>
    <row r="5" spans="1:15" ht="13.5" customHeight="1">
      <c r="A5" s="101" t="s">
        <v>73</v>
      </c>
      <c r="B5" s="273">
        <v>13</v>
      </c>
      <c r="C5" s="273">
        <v>12</v>
      </c>
      <c r="D5" s="273">
        <v>15</v>
      </c>
      <c r="E5" s="273">
        <v>15</v>
      </c>
      <c r="F5" s="273">
        <v>14</v>
      </c>
      <c r="G5" s="173">
        <v>13</v>
      </c>
      <c r="H5"/>
      <c r="I5"/>
      <c r="J5"/>
      <c r="K5"/>
      <c r="L5"/>
      <c r="M5"/>
      <c r="N5"/>
      <c r="O5"/>
    </row>
    <row r="6" spans="1:15" ht="13.5" customHeight="1">
      <c r="A6" s="100" t="s">
        <v>96</v>
      </c>
      <c r="B6" s="273">
        <v>3</v>
      </c>
      <c r="C6" s="273">
        <v>0</v>
      </c>
      <c r="D6" s="273">
        <v>3</v>
      </c>
      <c r="E6" s="273">
        <v>1</v>
      </c>
      <c r="F6" s="273">
        <v>3</v>
      </c>
      <c r="G6" s="173">
        <v>0</v>
      </c>
      <c r="H6"/>
      <c r="I6"/>
      <c r="J6"/>
      <c r="K6"/>
      <c r="L6"/>
      <c r="M6"/>
      <c r="N6"/>
      <c r="O6"/>
    </row>
    <row r="7" spans="1:19" ht="24.75" customHeight="1">
      <c r="A7" s="100" t="s">
        <v>97</v>
      </c>
      <c r="B7" s="273">
        <v>1</v>
      </c>
      <c r="C7" s="273">
        <v>1</v>
      </c>
      <c r="D7" s="273">
        <v>1</v>
      </c>
      <c r="E7" s="273">
        <v>1</v>
      </c>
      <c r="F7" s="273">
        <v>3</v>
      </c>
      <c r="G7" s="173">
        <v>1</v>
      </c>
      <c r="H7"/>
      <c r="I7"/>
      <c r="J7"/>
      <c r="K7"/>
      <c r="L7"/>
      <c r="M7"/>
      <c r="N7"/>
      <c r="O7"/>
      <c r="P7"/>
      <c r="Q7"/>
      <c r="R7"/>
      <c r="S7" s="121"/>
    </row>
    <row r="8" spans="1:18" ht="13.5" customHeight="1">
      <c r="A8" s="124" t="s">
        <v>75</v>
      </c>
      <c r="B8" s="273">
        <v>6</v>
      </c>
      <c r="C8" s="273">
        <v>2</v>
      </c>
      <c r="D8" s="273">
        <v>2</v>
      </c>
      <c r="E8" s="273">
        <v>5</v>
      </c>
      <c r="F8" s="273">
        <v>3</v>
      </c>
      <c r="G8" s="173">
        <v>5</v>
      </c>
      <c r="H8"/>
      <c r="I8"/>
      <c r="J8"/>
      <c r="K8"/>
      <c r="L8"/>
      <c r="M8"/>
      <c r="N8"/>
      <c r="O8"/>
      <c r="P8"/>
      <c r="Q8"/>
      <c r="R8"/>
    </row>
    <row r="9" spans="1:18" ht="13.5" customHeight="1">
      <c r="A9" s="100" t="s">
        <v>78</v>
      </c>
      <c r="B9" s="273">
        <v>7</v>
      </c>
      <c r="C9" s="273">
        <v>4</v>
      </c>
      <c r="D9" s="273">
        <v>7</v>
      </c>
      <c r="E9" s="273">
        <v>6</v>
      </c>
      <c r="F9" s="273">
        <v>5</v>
      </c>
      <c r="G9" s="173">
        <v>10</v>
      </c>
      <c r="H9"/>
      <c r="I9"/>
      <c r="J9"/>
      <c r="K9"/>
      <c r="L9"/>
      <c r="M9"/>
      <c r="N9"/>
      <c r="O9"/>
      <c r="P9"/>
      <c r="Q9"/>
      <c r="R9"/>
    </row>
    <row r="10" spans="1:18" ht="13.5" customHeight="1">
      <c r="A10" s="100" t="s">
        <v>89</v>
      </c>
      <c r="B10" s="292">
        <v>0</v>
      </c>
      <c r="C10" s="292">
        <v>0</v>
      </c>
      <c r="D10" s="270">
        <v>0</v>
      </c>
      <c r="E10" s="270">
        <v>0</v>
      </c>
      <c r="F10" s="270">
        <v>0</v>
      </c>
      <c r="G10" s="173">
        <v>0</v>
      </c>
      <c r="H10"/>
      <c r="I10"/>
      <c r="J10"/>
      <c r="K10"/>
      <c r="L10"/>
      <c r="M10"/>
      <c r="N10"/>
      <c r="O10"/>
      <c r="P10"/>
      <c r="Q10"/>
      <c r="R10"/>
    </row>
    <row r="11" spans="1:18" ht="13.5" customHeight="1">
      <c r="A11" s="100" t="s">
        <v>79</v>
      </c>
      <c r="B11" s="273">
        <v>1</v>
      </c>
      <c r="C11" s="273">
        <v>2</v>
      </c>
      <c r="D11" s="273">
        <v>4</v>
      </c>
      <c r="E11" s="273">
        <v>3</v>
      </c>
      <c r="F11" s="273">
        <v>1</v>
      </c>
      <c r="G11" s="173">
        <v>5</v>
      </c>
      <c r="H11"/>
      <c r="I11"/>
      <c r="J11"/>
      <c r="K11"/>
      <c r="L11"/>
      <c r="M11"/>
      <c r="N11"/>
      <c r="O11"/>
      <c r="P11"/>
      <c r="Q11"/>
      <c r="R11"/>
    </row>
    <row r="12" spans="1:18" ht="13.5" customHeight="1">
      <c r="A12" s="100" t="s">
        <v>80</v>
      </c>
      <c r="B12" s="273">
        <v>19</v>
      </c>
      <c r="C12" s="273">
        <v>23</v>
      </c>
      <c r="D12" s="273">
        <v>11</v>
      </c>
      <c r="E12" s="273">
        <v>11</v>
      </c>
      <c r="F12" s="273">
        <v>8</v>
      </c>
      <c r="G12" s="173">
        <v>8</v>
      </c>
      <c r="H12"/>
      <c r="I12"/>
      <c r="J12"/>
      <c r="K12"/>
      <c r="L12"/>
      <c r="M12"/>
      <c r="N12"/>
      <c r="O12"/>
      <c r="P12"/>
      <c r="Q12"/>
      <c r="R12"/>
    </row>
    <row r="13" spans="1:18" ht="13.5" customHeight="1">
      <c r="A13" s="100" t="s">
        <v>81</v>
      </c>
      <c r="B13" s="273">
        <v>4</v>
      </c>
      <c r="C13" s="273">
        <v>1</v>
      </c>
      <c r="D13" s="273">
        <v>4</v>
      </c>
      <c r="E13" s="273">
        <v>3</v>
      </c>
      <c r="F13" s="273">
        <v>2</v>
      </c>
      <c r="G13" s="173">
        <v>6</v>
      </c>
      <c r="H13"/>
      <c r="I13"/>
      <c r="J13"/>
      <c r="K13"/>
      <c r="L13"/>
      <c r="M13"/>
      <c r="N13"/>
      <c r="O13"/>
      <c r="P13"/>
      <c r="Q13"/>
      <c r="R13"/>
    </row>
    <row r="14" spans="1:18" ht="13.5" customHeight="1">
      <c r="A14" s="100" t="s">
        <v>84</v>
      </c>
      <c r="B14" s="292">
        <v>0</v>
      </c>
      <c r="C14" s="292">
        <v>0</v>
      </c>
      <c r="D14" s="270">
        <v>0</v>
      </c>
      <c r="E14" s="270">
        <v>0</v>
      </c>
      <c r="F14" s="270">
        <v>0</v>
      </c>
      <c r="G14" s="173">
        <v>0</v>
      </c>
      <c r="H14"/>
      <c r="I14"/>
      <c r="J14"/>
      <c r="K14"/>
      <c r="L14"/>
      <c r="M14"/>
      <c r="N14"/>
      <c r="O14"/>
      <c r="P14"/>
      <c r="Q14"/>
      <c r="R14"/>
    </row>
    <row r="15" spans="1:18" ht="13.5" customHeight="1">
      <c r="A15" s="100" t="s">
        <v>99</v>
      </c>
      <c r="B15" s="273">
        <v>2</v>
      </c>
      <c r="C15" s="273">
        <v>0</v>
      </c>
      <c r="D15" s="273">
        <v>0</v>
      </c>
      <c r="E15" s="273">
        <v>0</v>
      </c>
      <c r="F15" s="273">
        <v>0</v>
      </c>
      <c r="G15" s="173">
        <v>0</v>
      </c>
      <c r="H15"/>
      <c r="I15"/>
      <c r="J15"/>
      <c r="K15"/>
      <c r="L15"/>
      <c r="M15"/>
      <c r="N15"/>
      <c r="O15"/>
      <c r="P15"/>
      <c r="Q15"/>
      <c r="R15"/>
    </row>
    <row r="16" spans="1:18" ht="13.5" customHeight="1">
      <c r="A16" s="100" t="s">
        <v>82</v>
      </c>
      <c r="B16" s="273">
        <v>1</v>
      </c>
      <c r="C16" s="273">
        <v>0</v>
      </c>
      <c r="D16" s="273">
        <v>0</v>
      </c>
      <c r="E16" s="273">
        <v>1</v>
      </c>
      <c r="F16" s="273">
        <v>1</v>
      </c>
      <c r="G16" s="173">
        <v>0</v>
      </c>
      <c r="H16"/>
      <c r="I16"/>
      <c r="J16"/>
      <c r="K16"/>
      <c r="L16"/>
      <c r="M16"/>
      <c r="N16"/>
      <c r="O16"/>
      <c r="P16"/>
      <c r="Q16"/>
      <c r="R16"/>
    </row>
    <row r="17" spans="1:18" ht="13.5" customHeight="1">
      <c r="A17" s="100" t="s">
        <v>86</v>
      </c>
      <c r="B17" s="273">
        <v>301</v>
      </c>
      <c r="C17" s="273">
        <v>304</v>
      </c>
      <c r="D17" s="273">
        <v>296</v>
      </c>
      <c r="E17" s="273">
        <v>269</v>
      </c>
      <c r="F17" s="273">
        <v>253</v>
      </c>
      <c r="G17" s="173">
        <v>209</v>
      </c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100" t="s">
        <v>98</v>
      </c>
      <c r="B18" s="273">
        <v>136</v>
      </c>
      <c r="C18" s="273">
        <v>127</v>
      </c>
      <c r="D18" s="273">
        <v>93</v>
      </c>
      <c r="E18" s="273">
        <v>156</v>
      </c>
      <c r="F18" s="273">
        <v>144</v>
      </c>
      <c r="G18" s="173">
        <v>91</v>
      </c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100" t="s">
        <v>100</v>
      </c>
      <c r="B19" s="273">
        <v>3</v>
      </c>
      <c r="C19" s="273">
        <v>3</v>
      </c>
      <c r="D19" s="273">
        <v>1</v>
      </c>
      <c r="E19" s="273">
        <v>8</v>
      </c>
      <c r="F19" s="273">
        <v>8</v>
      </c>
      <c r="G19" s="173">
        <v>8</v>
      </c>
      <c r="H19"/>
      <c r="I19"/>
      <c r="J19"/>
      <c r="K19"/>
      <c r="L19"/>
      <c r="M19"/>
      <c r="N19"/>
      <c r="O19"/>
      <c r="P19"/>
      <c r="Q19"/>
      <c r="R19"/>
    </row>
    <row r="20" spans="1:18" ht="13.5" customHeight="1">
      <c r="A20" s="100" t="s">
        <v>87</v>
      </c>
      <c r="B20" s="273">
        <v>14</v>
      </c>
      <c r="C20" s="273">
        <v>8</v>
      </c>
      <c r="D20" s="273">
        <v>10</v>
      </c>
      <c r="E20" s="273">
        <v>13</v>
      </c>
      <c r="F20" s="273">
        <v>10</v>
      </c>
      <c r="G20" s="173">
        <v>4</v>
      </c>
      <c r="H20"/>
      <c r="I20"/>
      <c r="J20"/>
      <c r="K20"/>
      <c r="L20"/>
      <c r="M20"/>
      <c r="N20"/>
      <c r="O20"/>
      <c r="P20"/>
      <c r="Q20"/>
      <c r="R20"/>
    </row>
    <row r="21" spans="1:18" ht="13.5" customHeight="1">
      <c r="A21" s="53" t="s">
        <v>331</v>
      </c>
      <c r="B21" s="287">
        <v>0</v>
      </c>
      <c r="C21" s="287">
        <v>0</v>
      </c>
      <c r="D21" s="287">
        <v>0</v>
      </c>
      <c r="E21" s="287">
        <v>0</v>
      </c>
      <c r="F21" s="287">
        <v>0</v>
      </c>
      <c r="G21" s="174">
        <v>2</v>
      </c>
      <c r="H21"/>
      <c r="I21"/>
      <c r="J21"/>
      <c r="K21"/>
      <c r="L21"/>
      <c r="M21"/>
      <c r="N21"/>
      <c r="O21"/>
      <c r="P21"/>
      <c r="Q21"/>
      <c r="R21"/>
    </row>
    <row r="22" spans="1:21" s="1" customFormat="1" ht="12" customHeight="1">
      <c r="A22" s="38" t="s">
        <v>334</v>
      </c>
      <c r="B22" s="115"/>
      <c r="C22" s="115"/>
      <c r="D22" s="115"/>
      <c r="E22" s="116"/>
      <c r="F22" s="9"/>
      <c r="G22"/>
      <c r="H22"/>
      <c r="I22"/>
      <c r="J22"/>
      <c r="K22"/>
      <c r="L22"/>
      <c r="M22"/>
      <c r="N22"/>
      <c r="O22"/>
      <c r="P22"/>
      <c r="Q22"/>
      <c r="R22"/>
      <c r="S22" s="40"/>
      <c r="T22" s="40"/>
      <c r="U22" s="40"/>
    </row>
    <row r="23" spans="1:18" ht="12" customHeight="1">
      <c r="A23" s="38" t="s">
        <v>330</v>
      </c>
      <c r="I23"/>
      <c r="J23"/>
      <c r="K23" s="6"/>
      <c r="L23" s="6"/>
      <c r="M23" s="6"/>
      <c r="N23" s="6"/>
      <c r="O23" s="18"/>
      <c r="P23"/>
      <c r="Q23"/>
      <c r="R23"/>
    </row>
    <row r="24" spans="1:18" ht="12" customHeight="1">
      <c r="A24" s="44" t="s">
        <v>325</v>
      </c>
      <c r="B24"/>
      <c r="I24"/>
      <c r="J24"/>
      <c r="K24" s="6"/>
      <c r="L24" s="6"/>
      <c r="M24" s="6"/>
      <c r="N24" s="6"/>
      <c r="O24" s="18"/>
      <c r="P24"/>
      <c r="Q24"/>
      <c r="R24"/>
    </row>
    <row r="25" spans="1:18" ht="15" customHeight="1">
      <c r="A25"/>
      <c r="B25"/>
      <c r="I25"/>
      <c r="J25"/>
      <c r="K25" s="6"/>
      <c r="L25" s="6"/>
      <c r="M25" s="6"/>
      <c r="N25" s="6"/>
      <c r="O25" s="18"/>
      <c r="P25"/>
      <c r="Q25"/>
      <c r="R25"/>
    </row>
    <row r="26" spans="1:18" ht="24.75" customHeight="1">
      <c r="A26"/>
      <c r="B26"/>
      <c r="C26"/>
      <c r="D26"/>
      <c r="E26"/>
      <c r="F26"/>
      <c r="G26" s="6"/>
      <c r="H26" s="18"/>
      <c r="I26"/>
      <c r="J26"/>
      <c r="K26" s="6"/>
      <c r="L26" s="6"/>
      <c r="M26" s="6"/>
      <c r="N26" s="18"/>
      <c r="O26" s="6"/>
      <c r="P26"/>
      <c r="Q26"/>
      <c r="R26"/>
    </row>
    <row r="27" spans="1:18" ht="15" customHeight="1">
      <c r="A27"/>
      <c r="B27"/>
      <c r="C27" s="6"/>
      <c r="D27" s="6"/>
      <c r="E27" s="18"/>
      <c r="F27" s="18"/>
      <c r="G27" s="18"/>
      <c r="H27" s="18"/>
      <c r="I27"/>
      <c r="J27"/>
      <c r="K27" s="6"/>
      <c r="L27" s="6"/>
      <c r="M27" s="6"/>
      <c r="N27" s="6"/>
      <c r="O27" s="6"/>
      <c r="P27"/>
      <c r="Q27"/>
      <c r="R27"/>
    </row>
    <row r="28" spans="1:18" ht="15" customHeight="1">
      <c r="A28"/>
      <c r="B28"/>
      <c r="C28" s="6"/>
      <c r="D28" s="6"/>
      <c r="E28" s="18"/>
      <c r="F28" s="42"/>
      <c r="G28" s="42"/>
      <c r="H28" s="42"/>
      <c r="I28"/>
      <c r="J28"/>
      <c r="P28"/>
      <c r="Q28"/>
      <c r="R28"/>
    </row>
    <row r="29" spans="1:18" ht="15" customHeight="1">
      <c r="A29"/>
      <c r="B29"/>
      <c r="C29" s="6"/>
      <c r="D29" s="6"/>
      <c r="E29" s="18"/>
      <c r="F29" s="42"/>
      <c r="G29" s="42"/>
      <c r="H29" s="42"/>
      <c r="I29"/>
      <c r="J29"/>
      <c r="P29"/>
      <c r="Q29"/>
      <c r="R29"/>
    </row>
    <row r="30" spans="1:18" ht="15" customHeight="1">
      <c r="A30"/>
      <c r="B30"/>
      <c r="C30" s="6"/>
      <c r="D30" s="6"/>
      <c r="E30" s="18"/>
      <c r="F30" s="42"/>
      <c r="G30" s="42"/>
      <c r="H30" s="42"/>
      <c r="I30"/>
      <c r="J30"/>
      <c r="P30"/>
      <c r="Q30"/>
      <c r="R30"/>
    </row>
    <row r="31" spans="1:18" ht="24.75" customHeight="1">
      <c r="A31"/>
      <c r="B31"/>
      <c r="C31" s="6"/>
      <c r="D31" s="6"/>
      <c r="E31" s="18"/>
      <c r="F31" s="42"/>
      <c r="G31" s="42"/>
      <c r="H31" s="42"/>
      <c r="I31"/>
      <c r="J31"/>
      <c r="P31"/>
      <c r="Q31"/>
      <c r="R31"/>
    </row>
    <row r="32" spans="1:18" ht="15" customHeight="1">
      <c r="A32" s="49"/>
      <c r="B32"/>
      <c r="C32" s="6"/>
      <c r="D32" s="6"/>
      <c r="E32" s="18"/>
      <c r="F32" s="42"/>
      <c r="G32" s="42"/>
      <c r="H32" s="42"/>
      <c r="I32"/>
      <c r="J32"/>
      <c r="P32"/>
      <c r="Q32"/>
      <c r="R32"/>
    </row>
    <row r="33" spans="1:18" ht="15" customHeight="1">
      <c r="A33"/>
      <c r="B33"/>
      <c r="C33" s="6"/>
      <c r="D33" s="18"/>
      <c r="E33" s="6"/>
      <c r="F33" s="42"/>
      <c r="G33" s="42"/>
      <c r="H33" s="42"/>
      <c r="I33"/>
      <c r="J33"/>
      <c r="P33"/>
      <c r="Q33"/>
      <c r="R33"/>
    </row>
    <row r="34" spans="1:18" ht="15" customHeight="1">
      <c r="A34"/>
      <c r="B34"/>
      <c r="C34" s="6"/>
      <c r="D34" s="6"/>
      <c r="E34" s="18"/>
      <c r="F34" s="42"/>
      <c r="G34" s="42"/>
      <c r="H34" s="42"/>
      <c r="I34" s="18"/>
      <c r="P34"/>
      <c r="Q34"/>
      <c r="R34"/>
    </row>
    <row r="35" spans="1:18" ht="15" customHeight="1">
      <c r="A35"/>
      <c r="B35"/>
      <c r="C35" s="6"/>
      <c r="D35" s="6"/>
      <c r="E35" s="18"/>
      <c r="F35" s="42"/>
      <c r="G35" s="42"/>
      <c r="H35" s="42"/>
      <c r="I35" s="18"/>
      <c r="P35"/>
      <c r="Q35"/>
      <c r="R35"/>
    </row>
    <row r="36" spans="1:18" ht="15" customHeight="1">
      <c r="A36"/>
      <c r="B36"/>
      <c r="C36" s="6"/>
      <c r="D36" s="6"/>
      <c r="E36" s="18"/>
      <c r="F36" s="42"/>
      <c r="G36" s="42"/>
      <c r="H36" s="42"/>
      <c r="I36" s="18"/>
      <c r="P36"/>
      <c r="Q36"/>
      <c r="R36"/>
    </row>
    <row r="37" spans="1:18" ht="15" customHeight="1">
      <c r="A37"/>
      <c r="B37"/>
      <c r="C37" s="6"/>
      <c r="D37" s="6"/>
      <c r="E37" s="6"/>
      <c r="F37" s="42"/>
      <c r="G37" s="42"/>
      <c r="H37" s="42"/>
      <c r="I37" s="18"/>
      <c r="P37"/>
      <c r="Q37"/>
      <c r="R37"/>
    </row>
    <row r="38" spans="1:18" ht="15" customHeight="1">
      <c r="A38"/>
      <c r="B38"/>
      <c r="C38" s="6"/>
      <c r="D38" s="18"/>
      <c r="E38" s="6"/>
      <c r="F38" s="42"/>
      <c r="G38" s="42"/>
      <c r="H38" s="42"/>
      <c r="I38" s="18"/>
      <c r="P38"/>
      <c r="Q38"/>
      <c r="R38"/>
    </row>
    <row r="39" spans="1:18" ht="15" customHeight="1">
      <c r="A39"/>
      <c r="B39"/>
      <c r="C39" s="6"/>
      <c r="D39" s="18"/>
      <c r="E39" s="18"/>
      <c r="F39" s="42"/>
      <c r="G39" s="42"/>
      <c r="H39" s="42"/>
      <c r="I39" s="18"/>
      <c r="P39"/>
      <c r="Q39"/>
      <c r="R39"/>
    </row>
    <row r="40" spans="1:18" ht="15" customHeight="1">
      <c r="A40"/>
      <c r="B40"/>
      <c r="C40" s="6"/>
      <c r="D40" s="6"/>
      <c r="E40" s="18"/>
      <c r="F40" s="42"/>
      <c r="G40" s="42"/>
      <c r="H40" s="42"/>
      <c r="I40" s="18"/>
      <c r="P40"/>
      <c r="Q40"/>
      <c r="R40"/>
    </row>
    <row r="41" spans="1:9" ht="15" customHeight="1">
      <c r="A41"/>
      <c r="B41"/>
      <c r="C41" s="6"/>
      <c r="D41" s="6"/>
      <c r="E41" s="18"/>
      <c r="F41" s="42"/>
      <c r="G41" s="42"/>
      <c r="H41" s="42"/>
      <c r="I41" s="18"/>
    </row>
    <row r="42" spans="1:8" ht="24.75" customHeight="1">
      <c r="A42"/>
      <c r="B42"/>
      <c r="C42" s="6"/>
      <c r="D42" s="6"/>
      <c r="E42" s="18"/>
      <c r="F42" s="42"/>
      <c r="G42" s="42"/>
      <c r="H42" s="42"/>
    </row>
    <row r="43" spans="1:8" ht="24.75" customHeight="1">
      <c r="A43"/>
      <c r="B43"/>
      <c r="D43" s="6"/>
      <c r="E43" s="18"/>
      <c r="F43" s="42"/>
      <c r="G43" s="42"/>
      <c r="H43" s="42"/>
    </row>
    <row r="44" spans="1:8" ht="15" customHeight="1">
      <c r="A44"/>
      <c r="B44"/>
      <c r="D44" s="41"/>
      <c r="E44" s="41"/>
      <c r="F44" s="41"/>
      <c r="H44" s="43"/>
    </row>
    <row r="45" spans="1:6" ht="12" customHeight="1">
      <c r="A45"/>
      <c r="B45"/>
      <c r="D45" s="41"/>
      <c r="E45" s="41"/>
      <c r="F45" s="41"/>
    </row>
    <row r="46" spans="1:6" ht="12" customHeight="1">
      <c r="A46"/>
      <c r="B46"/>
      <c r="D46" s="41"/>
      <c r="E46" s="41"/>
      <c r="F46" s="41"/>
    </row>
    <row r="47" spans="1:6" ht="12" customHeight="1">
      <c r="A47"/>
      <c r="B47"/>
      <c r="D47" s="41"/>
      <c r="E47" s="41"/>
      <c r="F47" s="41"/>
    </row>
    <row r="48" spans="1:6" ht="12" customHeight="1">
      <c r="A48"/>
      <c r="B48"/>
      <c r="D48" s="41"/>
      <c r="E48" s="41"/>
      <c r="F48" s="41"/>
    </row>
    <row r="49" spans="1:6" ht="12" customHeight="1">
      <c r="A49"/>
      <c r="B49"/>
      <c r="D49" s="41"/>
      <c r="E49" s="41"/>
      <c r="F49" s="41"/>
    </row>
    <row r="120" spans="1:9" ht="12" customHeight="1">
      <c r="A120"/>
      <c r="B120"/>
      <c r="C120"/>
      <c r="D120"/>
      <c r="E120"/>
      <c r="F120"/>
      <c r="G120"/>
      <c r="H120"/>
      <c r="I120"/>
    </row>
    <row r="121" spans="1:9" ht="12" customHeight="1">
      <c r="A121"/>
      <c r="B121"/>
      <c r="C121"/>
      <c r="D121"/>
      <c r="E121"/>
      <c r="F121"/>
      <c r="G121"/>
      <c r="H121"/>
      <c r="I121"/>
    </row>
    <row r="122" spans="1:9" ht="12" customHeight="1">
      <c r="A122"/>
      <c r="B122"/>
      <c r="C122"/>
      <c r="D122"/>
      <c r="E122"/>
      <c r="F122"/>
      <c r="G122"/>
      <c r="H122"/>
      <c r="I122"/>
    </row>
    <row r="123" spans="1:12" ht="12" customHeight="1">
      <c r="A123"/>
      <c r="B123"/>
      <c r="C123"/>
      <c r="D123"/>
      <c r="E123"/>
      <c r="F123"/>
      <c r="G123"/>
      <c r="H123"/>
      <c r="I123"/>
      <c r="J123" s="127"/>
      <c r="K123" s="127"/>
      <c r="L123" s="15"/>
    </row>
    <row r="124" spans="1:9" ht="12" customHeight="1">
      <c r="A124"/>
      <c r="B124"/>
      <c r="C124"/>
      <c r="D124"/>
      <c r="E124"/>
      <c r="F124"/>
      <c r="G124"/>
      <c r="H124"/>
      <c r="I124"/>
    </row>
    <row r="125" spans="1:9" ht="12" customHeight="1">
      <c r="A125"/>
      <c r="B125"/>
      <c r="C125"/>
      <c r="D125"/>
      <c r="E125"/>
      <c r="F125"/>
      <c r="G125"/>
      <c r="H125"/>
      <c r="I125"/>
    </row>
    <row r="126" spans="1:9" ht="12" customHeight="1">
      <c r="A126"/>
      <c r="B126"/>
      <c r="C126"/>
      <c r="D126"/>
      <c r="E126"/>
      <c r="F126"/>
      <c r="G126"/>
      <c r="H126"/>
      <c r="I126"/>
    </row>
    <row r="127" spans="1:9" ht="12" customHeight="1">
      <c r="A127"/>
      <c r="B127"/>
      <c r="C127"/>
      <c r="D127"/>
      <c r="E127"/>
      <c r="F127"/>
      <c r="G127"/>
      <c r="H127"/>
      <c r="I127"/>
    </row>
    <row r="128" spans="1:9" ht="12" customHeight="1">
      <c r="A128"/>
      <c r="B128"/>
      <c r="C128"/>
      <c r="D128"/>
      <c r="E128"/>
      <c r="F128"/>
      <c r="G128"/>
      <c r="H128"/>
      <c r="I128"/>
    </row>
    <row r="129" spans="1:9" ht="12" customHeight="1">
      <c r="A129"/>
      <c r="B129"/>
      <c r="C129"/>
      <c r="D129"/>
      <c r="E129"/>
      <c r="F129"/>
      <c r="G129"/>
      <c r="H129"/>
      <c r="I129"/>
    </row>
    <row r="130" spans="1:9" ht="12" customHeight="1">
      <c r="A130"/>
      <c r="B130"/>
      <c r="C130"/>
      <c r="D130"/>
      <c r="E130"/>
      <c r="F130"/>
      <c r="G130"/>
      <c r="H130"/>
      <c r="I130"/>
    </row>
    <row r="131" spans="1:9" ht="12" customHeight="1">
      <c r="A131"/>
      <c r="B131"/>
      <c r="C131"/>
      <c r="D131"/>
      <c r="E131"/>
      <c r="F131"/>
      <c r="G131"/>
      <c r="H131"/>
      <c r="I131"/>
    </row>
    <row r="132" spans="1:9" ht="12" customHeight="1">
      <c r="A132"/>
      <c r="B132"/>
      <c r="C132"/>
      <c r="D132"/>
      <c r="E132"/>
      <c r="F132"/>
      <c r="G132"/>
      <c r="H132"/>
      <c r="I132"/>
    </row>
    <row r="133" spans="1:9" ht="12" customHeight="1">
      <c r="A133"/>
      <c r="B133"/>
      <c r="C133"/>
      <c r="D133"/>
      <c r="E133"/>
      <c r="F133"/>
      <c r="G133"/>
      <c r="H133"/>
      <c r="I133"/>
    </row>
    <row r="134" spans="1:9" ht="12" customHeight="1">
      <c r="A134"/>
      <c r="B134"/>
      <c r="C134"/>
      <c r="D134"/>
      <c r="E134"/>
      <c r="F134"/>
      <c r="G134"/>
      <c r="H134"/>
      <c r="I134"/>
    </row>
    <row r="135" spans="1:9" ht="12" customHeight="1">
      <c r="A135"/>
      <c r="B135"/>
      <c r="C135"/>
      <c r="D135"/>
      <c r="E135"/>
      <c r="F135"/>
      <c r="G135"/>
      <c r="H135"/>
      <c r="I135"/>
    </row>
    <row r="136" spans="1:9" ht="12" customHeight="1">
      <c r="A136"/>
      <c r="B136"/>
      <c r="C136"/>
      <c r="D136"/>
      <c r="E136"/>
      <c r="F136"/>
      <c r="G136"/>
      <c r="H136"/>
      <c r="I136"/>
    </row>
    <row r="137" spans="1:9" ht="12" customHeight="1">
      <c r="A137"/>
      <c r="B137"/>
      <c r="C137"/>
      <c r="D137"/>
      <c r="E137"/>
      <c r="F137"/>
      <c r="G137"/>
      <c r="H137"/>
      <c r="I137"/>
    </row>
    <row r="138" spans="1:9" ht="12" customHeight="1">
      <c r="A138"/>
      <c r="B138"/>
      <c r="C138"/>
      <c r="D138"/>
      <c r="E138"/>
      <c r="F138"/>
      <c r="G138"/>
      <c r="H138"/>
      <c r="I138"/>
    </row>
    <row r="139" spans="1:9" ht="12" customHeight="1">
      <c r="A139"/>
      <c r="B139"/>
      <c r="C139"/>
      <c r="D139"/>
      <c r="E139"/>
      <c r="F139"/>
      <c r="G139"/>
      <c r="H139"/>
      <c r="I139"/>
    </row>
    <row r="140" spans="1:9" ht="12" customHeight="1">
      <c r="A140"/>
      <c r="B140"/>
      <c r="C140"/>
      <c r="D140"/>
      <c r="E140"/>
      <c r="F140"/>
      <c r="G140"/>
      <c r="H140"/>
      <c r="I140"/>
    </row>
    <row r="141" spans="1:9" ht="12" customHeight="1">
      <c r="A141"/>
      <c r="B141"/>
      <c r="C141"/>
      <c r="D141"/>
      <c r="E141"/>
      <c r="F141"/>
      <c r="G141"/>
      <c r="H141"/>
      <c r="I141"/>
    </row>
    <row r="142" spans="1:9" ht="12" customHeight="1">
      <c r="A142"/>
      <c r="B142"/>
      <c r="C142"/>
      <c r="D142"/>
      <c r="E142"/>
      <c r="F142"/>
      <c r="G142"/>
      <c r="H142"/>
      <c r="I142"/>
    </row>
    <row r="143" spans="1:9" ht="12" customHeight="1">
      <c r="A143"/>
      <c r="B143"/>
      <c r="C143"/>
      <c r="D143"/>
      <c r="E143"/>
      <c r="F143"/>
      <c r="G143"/>
      <c r="H143"/>
      <c r="I143"/>
    </row>
    <row r="144" spans="1:9" ht="12" customHeight="1">
      <c r="A144"/>
      <c r="B144"/>
      <c r="C144"/>
      <c r="D144"/>
      <c r="E144"/>
      <c r="F144"/>
      <c r="G144"/>
      <c r="H144"/>
      <c r="I144"/>
    </row>
    <row r="145" spans="1:9" ht="12" customHeight="1">
      <c r="A145"/>
      <c r="B145"/>
      <c r="C145"/>
      <c r="D145"/>
      <c r="E145"/>
      <c r="F145"/>
      <c r="G145"/>
      <c r="H145"/>
      <c r="I145"/>
    </row>
    <row r="146" spans="1:9" ht="12" customHeight="1">
      <c r="A146"/>
      <c r="B146"/>
      <c r="C146"/>
      <c r="D146"/>
      <c r="E146"/>
      <c r="F146"/>
      <c r="G146"/>
      <c r="H146"/>
      <c r="I146"/>
    </row>
    <row r="147" spans="1:9" ht="12" customHeight="1">
      <c r="A147"/>
      <c r="B147"/>
      <c r="C147"/>
      <c r="D147"/>
      <c r="E147"/>
      <c r="F147"/>
      <c r="G147"/>
      <c r="H147"/>
      <c r="I147"/>
    </row>
    <row r="148" spans="1:9" ht="12" customHeight="1">
      <c r="A148"/>
      <c r="B148"/>
      <c r="C148"/>
      <c r="D148"/>
      <c r="E148"/>
      <c r="F148"/>
      <c r="G148"/>
      <c r="H148"/>
      <c r="I148"/>
    </row>
    <row r="149" spans="1:9" ht="12" customHeight="1">
      <c r="A149"/>
      <c r="B149"/>
      <c r="C149"/>
      <c r="D149"/>
      <c r="E149"/>
      <c r="F149"/>
      <c r="G149"/>
      <c r="H149"/>
      <c r="I149"/>
    </row>
    <row r="150" spans="1:9" ht="12" customHeight="1">
      <c r="A150"/>
      <c r="B150"/>
      <c r="C150"/>
      <c r="D150"/>
      <c r="E150"/>
      <c r="F150"/>
      <c r="G150"/>
      <c r="H150"/>
      <c r="I150"/>
    </row>
    <row r="151" spans="1:9" ht="12" customHeight="1">
      <c r="A151"/>
      <c r="B151"/>
      <c r="C151"/>
      <c r="D151"/>
      <c r="E151"/>
      <c r="F151"/>
      <c r="G151"/>
      <c r="H151"/>
      <c r="I151"/>
    </row>
    <row r="152" spans="1:9" ht="12" customHeight="1">
      <c r="A152"/>
      <c r="B152"/>
      <c r="C152"/>
      <c r="D152"/>
      <c r="E152"/>
      <c r="F152"/>
      <c r="G152"/>
      <c r="H152"/>
      <c r="I152"/>
    </row>
    <row r="153" spans="1:9" ht="12" customHeight="1">
      <c r="A153"/>
      <c r="B153"/>
      <c r="C153"/>
      <c r="D153"/>
      <c r="E153"/>
      <c r="F153"/>
      <c r="G153"/>
      <c r="H153"/>
      <c r="I153"/>
    </row>
    <row r="154" spans="1:9" ht="12" customHeight="1">
      <c r="A154"/>
      <c r="B154"/>
      <c r="C154"/>
      <c r="D154"/>
      <c r="E154"/>
      <c r="F154"/>
      <c r="G154"/>
      <c r="H154"/>
      <c r="I154"/>
    </row>
    <row r="155" spans="1:9" ht="12" customHeight="1">
      <c r="A155"/>
      <c r="B155"/>
      <c r="C155"/>
      <c r="D155"/>
      <c r="E155"/>
      <c r="F155"/>
      <c r="G155"/>
      <c r="H155"/>
      <c r="I155"/>
    </row>
    <row r="156" spans="1:9" ht="12" customHeight="1">
      <c r="A156"/>
      <c r="B156"/>
      <c r="C156"/>
      <c r="D156"/>
      <c r="E156"/>
      <c r="F156"/>
      <c r="G156"/>
      <c r="H156"/>
      <c r="I156"/>
    </row>
    <row r="157" spans="1:9" ht="12" customHeight="1">
      <c r="A157"/>
      <c r="B157"/>
      <c r="C157"/>
      <c r="D157"/>
      <c r="E157"/>
      <c r="F157"/>
      <c r="G157"/>
      <c r="H157"/>
      <c r="I157"/>
    </row>
    <row r="158" spans="1:9" ht="12" customHeight="1">
      <c r="A158"/>
      <c r="B158"/>
      <c r="C158"/>
      <c r="D158"/>
      <c r="E158"/>
      <c r="F158"/>
      <c r="G158"/>
      <c r="H158"/>
      <c r="I158"/>
    </row>
    <row r="159" spans="1:9" ht="12" customHeight="1">
      <c r="A159"/>
      <c r="B159"/>
      <c r="C159"/>
      <c r="D159"/>
      <c r="E159"/>
      <c r="F159"/>
      <c r="G159"/>
      <c r="H159"/>
      <c r="I159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1">
    <tabColor rgb="FFFFC000"/>
  </sheetPr>
  <dimension ref="A1:AE78"/>
  <sheetViews>
    <sheetView zoomScalePageLayoutView="0" workbookViewId="0" topLeftCell="A1">
      <selection activeCell="AC5" sqref="AC5"/>
    </sheetView>
  </sheetViews>
  <sheetFormatPr defaultColWidth="9.140625" defaultRowHeight="12" customHeight="1"/>
  <cols>
    <col min="1" max="1" width="10.140625" style="1" customWidth="1"/>
    <col min="2" max="2" width="18.140625" style="1" customWidth="1"/>
    <col min="3" max="4" width="7.7109375" style="1" customWidth="1"/>
    <col min="5" max="7" width="9.140625" style="1" customWidth="1"/>
    <col min="8" max="8" width="7.7109375" style="1" customWidth="1"/>
    <col min="9" max="9" width="0.2890625" style="1" hidden="1" customWidth="1"/>
    <col min="10" max="10" width="18.421875" style="1" hidden="1" customWidth="1"/>
    <col min="11" max="13" width="9.140625" style="1" hidden="1" customWidth="1"/>
    <col min="14" max="31" width="7.7109375" style="1" customWidth="1"/>
    <col min="32" max="16384" width="9.140625" style="1" customWidth="1"/>
  </cols>
  <sheetData>
    <row r="1" ht="15" customHeight="1">
      <c r="A1" s="118" t="s">
        <v>261</v>
      </c>
    </row>
    <row r="2" spans="1:31" ht="15" customHeight="1">
      <c r="A2" s="503" t="s">
        <v>307</v>
      </c>
      <c r="B2" s="504"/>
      <c r="C2" s="546" t="s">
        <v>101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</row>
    <row r="3" spans="1:31" ht="24.75" customHeight="1">
      <c r="A3" s="505" t="s">
        <v>308</v>
      </c>
      <c r="B3" s="507" t="s">
        <v>309</v>
      </c>
      <c r="C3" s="245" t="s">
        <v>23</v>
      </c>
      <c r="D3" s="199" t="s">
        <v>136</v>
      </c>
      <c r="E3" s="199" t="s">
        <v>102</v>
      </c>
      <c r="F3" s="199" t="s">
        <v>103</v>
      </c>
      <c r="G3" s="199" t="s">
        <v>104</v>
      </c>
      <c r="H3" s="246" t="s">
        <v>105</v>
      </c>
      <c r="N3" s="187" t="s">
        <v>23</v>
      </c>
      <c r="O3" s="187" t="s">
        <v>136</v>
      </c>
      <c r="P3" s="187" t="s">
        <v>102</v>
      </c>
      <c r="Q3" s="187" t="s">
        <v>103</v>
      </c>
      <c r="R3" s="187" t="s">
        <v>104</v>
      </c>
      <c r="S3" s="186" t="s">
        <v>105</v>
      </c>
      <c r="T3" s="245" t="s">
        <v>23</v>
      </c>
      <c r="U3" s="199" t="s">
        <v>136</v>
      </c>
      <c r="V3" s="199" t="s">
        <v>102</v>
      </c>
      <c r="W3" s="199" t="s">
        <v>103</v>
      </c>
      <c r="X3" s="199" t="s">
        <v>104</v>
      </c>
      <c r="Y3" s="246" t="s">
        <v>105</v>
      </c>
      <c r="Z3" s="196" t="s">
        <v>23</v>
      </c>
      <c r="AA3" s="187" t="s">
        <v>136</v>
      </c>
      <c r="AB3" s="187" t="s">
        <v>102</v>
      </c>
      <c r="AC3" s="187" t="s">
        <v>103</v>
      </c>
      <c r="AD3" s="187" t="s">
        <v>104</v>
      </c>
      <c r="AE3" s="186" t="s">
        <v>105</v>
      </c>
    </row>
    <row r="4" spans="1:31" ht="15" customHeight="1">
      <c r="A4" s="506"/>
      <c r="B4" s="547"/>
      <c r="C4" s="533">
        <v>2016</v>
      </c>
      <c r="D4" s="534"/>
      <c r="E4" s="534"/>
      <c r="F4" s="534"/>
      <c r="G4" s="534"/>
      <c r="H4" s="545"/>
      <c r="I4" s="254"/>
      <c r="J4" s="254"/>
      <c r="K4" s="254"/>
      <c r="L4" s="254"/>
      <c r="M4" s="254"/>
      <c r="N4" s="255"/>
      <c r="O4" s="256"/>
      <c r="P4" s="256">
        <v>2017</v>
      </c>
      <c r="Q4" s="256"/>
      <c r="R4" s="256"/>
      <c r="S4" s="256"/>
      <c r="T4" s="533">
        <v>2018</v>
      </c>
      <c r="U4" s="534"/>
      <c r="V4" s="534"/>
      <c r="W4" s="534"/>
      <c r="X4" s="534"/>
      <c r="Y4" s="545"/>
      <c r="Z4" s="534" t="s">
        <v>327</v>
      </c>
      <c r="AA4" s="534"/>
      <c r="AB4" s="534"/>
      <c r="AC4" s="534"/>
      <c r="AD4" s="534"/>
      <c r="AE4" s="534"/>
    </row>
    <row r="5" spans="1:31" ht="15" customHeight="1">
      <c r="A5" s="544" t="s">
        <v>3</v>
      </c>
      <c r="B5" s="544"/>
      <c r="C5" s="405">
        <v>21</v>
      </c>
      <c r="D5" s="406">
        <v>0</v>
      </c>
      <c r="E5" s="406">
        <v>0</v>
      </c>
      <c r="F5" s="406">
        <v>7</v>
      </c>
      <c r="G5" s="406">
        <v>11</v>
      </c>
      <c r="H5" s="407">
        <v>3</v>
      </c>
      <c r="I5" s="228"/>
      <c r="J5" s="228"/>
      <c r="K5" s="228"/>
      <c r="L5" s="228"/>
      <c r="M5" s="228"/>
      <c r="N5" s="405">
        <v>15</v>
      </c>
      <c r="O5" s="406">
        <v>0</v>
      </c>
      <c r="P5" s="406">
        <v>0</v>
      </c>
      <c r="Q5" s="406">
        <v>4</v>
      </c>
      <c r="R5" s="406">
        <v>6</v>
      </c>
      <c r="S5" s="407">
        <v>5</v>
      </c>
      <c r="T5" s="454">
        <v>22</v>
      </c>
      <c r="U5" s="425">
        <v>0</v>
      </c>
      <c r="V5" s="425">
        <v>0</v>
      </c>
      <c r="W5" s="425">
        <v>8</v>
      </c>
      <c r="X5" s="425">
        <v>11</v>
      </c>
      <c r="Y5" s="426">
        <v>3</v>
      </c>
      <c r="Z5" s="384">
        <v>9</v>
      </c>
      <c r="AA5" s="266">
        <v>0</v>
      </c>
      <c r="AB5" s="266">
        <v>2</v>
      </c>
      <c r="AC5" s="266">
        <v>2</v>
      </c>
      <c r="AD5" s="266">
        <v>5</v>
      </c>
      <c r="AE5" s="395">
        <v>0</v>
      </c>
    </row>
    <row r="6" spans="1:31" ht="13.5" customHeight="1">
      <c r="A6" s="201" t="s">
        <v>275</v>
      </c>
      <c r="B6" s="52" t="s">
        <v>274</v>
      </c>
      <c r="C6" s="314">
        <v>0</v>
      </c>
      <c r="D6" s="273">
        <v>0</v>
      </c>
      <c r="E6" s="273">
        <v>0</v>
      </c>
      <c r="F6" s="273">
        <v>0</v>
      </c>
      <c r="G6" s="273">
        <v>0</v>
      </c>
      <c r="H6" s="390">
        <v>0</v>
      </c>
      <c r="N6" s="408">
        <v>0</v>
      </c>
      <c r="O6" s="273">
        <v>0</v>
      </c>
      <c r="P6" s="273">
        <v>0</v>
      </c>
      <c r="Q6" s="273">
        <v>0</v>
      </c>
      <c r="R6" s="273">
        <v>0</v>
      </c>
      <c r="S6" s="390">
        <v>0</v>
      </c>
      <c r="T6" s="422">
        <v>0</v>
      </c>
      <c r="U6" s="268">
        <v>0</v>
      </c>
      <c r="V6" s="268">
        <v>0</v>
      </c>
      <c r="W6" s="268">
        <v>0</v>
      </c>
      <c r="X6" s="268">
        <v>0</v>
      </c>
      <c r="Y6" s="394">
        <v>0</v>
      </c>
      <c r="Z6" s="456">
        <v>0</v>
      </c>
      <c r="AA6" s="269">
        <v>0</v>
      </c>
      <c r="AB6" s="269">
        <v>0</v>
      </c>
      <c r="AC6" s="269">
        <v>0</v>
      </c>
      <c r="AD6" s="269">
        <v>0</v>
      </c>
      <c r="AE6" s="397">
        <v>0</v>
      </c>
    </row>
    <row r="7" spans="1:31" ht="13.5" customHeight="1">
      <c r="A7" s="149" t="s">
        <v>41</v>
      </c>
      <c r="B7" s="241" t="s">
        <v>203</v>
      </c>
      <c r="C7" s="408">
        <v>0</v>
      </c>
      <c r="D7" s="273">
        <v>0</v>
      </c>
      <c r="E7" s="273">
        <v>0</v>
      </c>
      <c r="F7" s="273">
        <v>0</v>
      </c>
      <c r="G7" s="273">
        <v>0</v>
      </c>
      <c r="H7" s="390">
        <v>0</v>
      </c>
      <c r="N7" s="408">
        <v>0</v>
      </c>
      <c r="O7" s="273">
        <v>0</v>
      </c>
      <c r="P7" s="273">
        <v>0</v>
      </c>
      <c r="Q7" s="273">
        <v>0</v>
      </c>
      <c r="R7" s="273">
        <v>0</v>
      </c>
      <c r="S7" s="390">
        <v>0</v>
      </c>
      <c r="T7" s="408">
        <v>0</v>
      </c>
      <c r="U7" s="273">
        <v>0</v>
      </c>
      <c r="V7" s="273">
        <v>0</v>
      </c>
      <c r="W7" s="273">
        <v>0</v>
      </c>
      <c r="X7" s="273">
        <v>0</v>
      </c>
      <c r="Y7" s="390">
        <v>0</v>
      </c>
      <c r="Z7" s="431">
        <v>0</v>
      </c>
      <c r="AA7" s="391">
        <v>0</v>
      </c>
      <c r="AB7" s="391">
        <v>0</v>
      </c>
      <c r="AC7" s="391">
        <v>0</v>
      </c>
      <c r="AD7" s="391">
        <v>0</v>
      </c>
      <c r="AE7" s="404">
        <v>0</v>
      </c>
    </row>
    <row r="8" spans="1:31" ht="13.5" customHeight="1">
      <c r="A8" s="149" t="s">
        <v>41</v>
      </c>
      <c r="B8" s="241" t="s">
        <v>204</v>
      </c>
      <c r="C8" s="408">
        <v>0</v>
      </c>
      <c r="D8" s="273">
        <v>0</v>
      </c>
      <c r="E8" s="273">
        <v>0</v>
      </c>
      <c r="F8" s="273">
        <v>0</v>
      </c>
      <c r="G8" s="273">
        <v>0</v>
      </c>
      <c r="H8" s="390">
        <v>0</v>
      </c>
      <c r="N8" s="408">
        <v>1</v>
      </c>
      <c r="O8" s="273">
        <v>0</v>
      </c>
      <c r="P8" s="273">
        <v>0</v>
      </c>
      <c r="Q8" s="273">
        <v>1</v>
      </c>
      <c r="R8" s="273">
        <v>0</v>
      </c>
      <c r="S8" s="390">
        <v>0</v>
      </c>
      <c r="T8" s="408">
        <v>0</v>
      </c>
      <c r="U8" s="273">
        <v>0</v>
      </c>
      <c r="V8" s="273">
        <v>0</v>
      </c>
      <c r="W8" s="273">
        <v>0</v>
      </c>
      <c r="X8" s="273">
        <v>0</v>
      </c>
      <c r="Y8" s="390">
        <v>0</v>
      </c>
      <c r="Z8" s="431">
        <v>0</v>
      </c>
      <c r="AA8" s="391">
        <v>0</v>
      </c>
      <c r="AB8" s="391">
        <v>0</v>
      </c>
      <c r="AC8" s="391">
        <v>0</v>
      </c>
      <c r="AD8" s="391">
        <v>0</v>
      </c>
      <c r="AE8" s="404">
        <v>0</v>
      </c>
    </row>
    <row r="9" spans="1:31" ht="13.5" customHeight="1">
      <c r="A9" s="201" t="s">
        <v>276</v>
      </c>
      <c r="B9" s="88" t="s">
        <v>33</v>
      </c>
      <c r="C9" s="408">
        <v>1</v>
      </c>
      <c r="D9" s="273">
        <v>0</v>
      </c>
      <c r="E9" s="273">
        <v>0</v>
      </c>
      <c r="F9" s="273">
        <v>0</v>
      </c>
      <c r="G9" s="273">
        <v>1</v>
      </c>
      <c r="H9" s="390">
        <v>0</v>
      </c>
      <c r="N9" s="408">
        <v>0</v>
      </c>
      <c r="O9" s="273">
        <v>0</v>
      </c>
      <c r="P9" s="273">
        <v>0</v>
      </c>
      <c r="Q9" s="273">
        <v>0</v>
      </c>
      <c r="R9" s="273">
        <v>0</v>
      </c>
      <c r="S9" s="390">
        <v>0</v>
      </c>
      <c r="T9" s="422">
        <v>0</v>
      </c>
      <c r="U9" s="268">
        <v>0</v>
      </c>
      <c r="V9" s="268">
        <v>0</v>
      </c>
      <c r="W9" s="268">
        <v>0</v>
      </c>
      <c r="X9" s="268">
        <v>0</v>
      </c>
      <c r="Y9" s="394">
        <v>0</v>
      </c>
      <c r="Z9" s="431">
        <v>0</v>
      </c>
      <c r="AA9" s="269">
        <v>0</v>
      </c>
      <c r="AB9" s="269">
        <v>0</v>
      </c>
      <c r="AC9" s="269">
        <v>0</v>
      </c>
      <c r="AD9" s="269">
        <v>0</v>
      </c>
      <c r="AE9" s="397">
        <v>0</v>
      </c>
    </row>
    <row r="10" spans="1:31" ht="13.5" customHeight="1">
      <c r="A10" s="201" t="s">
        <v>277</v>
      </c>
      <c r="B10" s="88" t="s">
        <v>7</v>
      </c>
      <c r="C10" s="408">
        <v>3</v>
      </c>
      <c r="D10" s="273">
        <v>0</v>
      </c>
      <c r="E10" s="273">
        <v>0</v>
      </c>
      <c r="F10" s="273">
        <v>1</v>
      </c>
      <c r="G10" s="273">
        <v>0</v>
      </c>
      <c r="H10" s="390">
        <v>2</v>
      </c>
      <c r="N10" s="408">
        <v>1</v>
      </c>
      <c r="O10" s="273">
        <v>0</v>
      </c>
      <c r="P10" s="273">
        <v>0</v>
      </c>
      <c r="Q10" s="273">
        <v>1</v>
      </c>
      <c r="R10" s="273">
        <v>0</v>
      </c>
      <c r="S10" s="390">
        <v>0</v>
      </c>
      <c r="T10" s="422">
        <v>2</v>
      </c>
      <c r="U10" s="268">
        <v>0</v>
      </c>
      <c r="V10" s="268">
        <v>0</v>
      </c>
      <c r="W10" s="268">
        <v>2</v>
      </c>
      <c r="X10" s="268">
        <v>0</v>
      </c>
      <c r="Y10" s="394">
        <v>0</v>
      </c>
      <c r="Z10" s="431">
        <v>0</v>
      </c>
      <c r="AA10" s="269">
        <v>0</v>
      </c>
      <c r="AB10" s="269">
        <v>0</v>
      </c>
      <c r="AC10" s="269">
        <v>0</v>
      </c>
      <c r="AD10" s="269">
        <v>0</v>
      </c>
      <c r="AE10" s="397">
        <v>0</v>
      </c>
    </row>
    <row r="11" spans="1:31" ht="13.5" customHeight="1">
      <c r="A11" s="201" t="s">
        <v>278</v>
      </c>
      <c r="B11" s="88" t="s">
        <v>22</v>
      </c>
      <c r="C11" s="408">
        <v>0</v>
      </c>
      <c r="D11" s="273">
        <v>0</v>
      </c>
      <c r="E11" s="273">
        <v>0</v>
      </c>
      <c r="F11" s="273">
        <v>0</v>
      </c>
      <c r="G11" s="273">
        <v>0</v>
      </c>
      <c r="H11" s="390">
        <v>0</v>
      </c>
      <c r="N11" s="408">
        <v>0</v>
      </c>
      <c r="O11" s="273">
        <v>0</v>
      </c>
      <c r="P11" s="273">
        <v>0</v>
      </c>
      <c r="Q11" s="273">
        <v>0</v>
      </c>
      <c r="R11" s="273">
        <v>0</v>
      </c>
      <c r="S11" s="390">
        <v>0</v>
      </c>
      <c r="T11" s="422">
        <v>3</v>
      </c>
      <c r="U11" s="268">
        <v>0</v>
      </c>
      <c r="V11" s="268">
        <v>0</v>
      </c>
      <c r="W11" s="268">
        <v>2</v>
      </c>
      <c r="X11" s="268">
        <v>1</v>
      </c>
      <c r="Y11" s="394">
        <v>0</v>
      </c>
      <c r="Z11" s="431">
        <v>0</v>
      </c>
      <c r="AA11" s="269">
        <v>0</v>
      </c>
      <c r="AB11" s="269">
        <v>0</v>
      </c>
      <c r="AC11" s="269">
        <v>0</v>
      </c>
      <c r="AD11" s="269">
        <v>0</v>
      </c>
      <c r="AE11" s="397">
        <v>0</v>
      </c>
    </row>
    <row r="12" spans="1:31" ht="13.5" customHeight="1">
      <c r="A12" s="201" t="s">
        <v>279</v>
      </c>
      <c r="B12" s="88" t="s">
        <v>12</v>
      </c>
      <c r="C12" s="408">
        <v>1</v>
      </c>
      <c r="D12" s="273">
        <v>0</v>
      </c>
      <c r="E12" s="273">
        <v>0</v>
      </c>
      <c r="F12" s="273">
        <v>0</v>
      </c>
      <c r="G12" s="273">
        <v>1</v>
      </c>
      <c r="H12" s="390">
        <v>0</v>
      </c>
      <c r="N12" s="408">
        <v>4</v>
      </c>
      <c r="O12" s="273">
        <v>0</v>
      </c>
      <c r="P12" s="273">
        <v>0</v>
      </c>
      <c r="Q12" s="273">
        <v>1</v>
      </c>
      <c r="R12" s="273">
        <v>2</v>
      </c>
      <c r="S12" s="390">
        <v>1</v>
      </c>
      <c r="T12" s="422">
        <v>1</v>
      </c>
      <c r="U12" s="268">
        <v>0</v>
      </c>
      <c r="V12" s="268">
        <v>0</v>
      </c>
      <c r="W12" s="268">
        <v>0</v>
      </c>
      <c r="X12" s="268">
        <v>0</v>
      </c>
      <c r="Y12" s="394">
        <v>0</v>
      </c>
      <c r="Z12" s="431">
        <v>0</v>
      </c>
      <c r="AA12" s="269">
        <v>0</v>
      </c>
      <c r="AB12" s="269">
        <v>0</v>
      </c>
      <c r="AC12" s="269">
        <v>0</v>
      </c>
      <c r="AD12" s="269">
        <v>0</v>
      </c>
      <c r="AE12" s="397">
        <v>0</v>
      </c>
    </row>
    <row r="13" spans="1:31" ht="13.5" customHeight="1">
      <c r="A13" s="201" t="s">
        <v>280</v>
      </c>
      <c r="B13" s="88" t="s">
        <v>14</v>
      </c>
      <c r="C13" s="408">
        <v>0</v>
      </c>
      <c r="D13" s="273">
        <v>0</v>
      </c>
      <c r="E13" s="273">
        <v>0</v>
      </c>
      <c r="F13" s="273">
        <v>0</v>
      </c>
      <c r="G13" s="273">
        <v>0</v>
      </c>
      <c r="H13" s="390">
        <v>0</v>
      </c>
      <c r="N13" s="408">
        <v>0</v>
      </c>
      <c r="O13" s="273">
        <v>0</v>
      </c>
      <c r="P13" s="273">
        <v>0</v>
      </c>
      <c r="Q13" s="273">
        <v>0</v>
      </c>
      <c r="R13" s="273">
        <v>0</v>
      </c>
      <c r="S13" s="390">
        <v>0</v>
      </c>
      <c r="T13" s="422">
        <v>1</v>
      </c>
      <c r="U13" s="268">
        <v>0</v>
      </c>
      <c r="V13" s="268">
        <v>0</v>
      </c>
      <c r="W13" s="268">
        <v>0</v>
      </c>
      <c r="X13" s="268">
        <v>1</v>
      </c>
      <c r="Y13" s="394">
        <v>0</v>
      </c>
      <c r="Z13" s="431">
        <v>0</v>
      </c>
      <c r="AA13" s="269">
        <v>0</v>
      </c>
      <c r="AB13" s="269">
        <v>0</v>
      </c>
      <c r="AC13" s="269">
        <v>0</v>
      </c>
      <c r="AD13" s="269">
        <v>0</v>
      </c>
      <c r="AE13" s="397">
        <v>0</v>
      </c>
    </row>
    <row r="14" spans="1:31" ht="13.5" customHeight="1">
      <c r="A14" s="201" t="s">
        <v>281</v>
      </c>
      <c r="B14" s="88" t="s">
        <v>164</v>
      </c>
      <c r="C14" s="408">
        <v>0</v>
      </c>
      <c r="D14" s="273">
        <v>0</v>
      </c>
      <c r="E14" s="273">
        <v>0</v>
      </c>
      <c r="F14" s="273">
        <v>0</v>
      </c>
      <c r="G14" s="273">
        <v>0</v>
      </c>
      <c r="H14" s="390">
        <v>0</v>
      </c>
      <c r="N14" s="408">
        <v>0</v>
      </c>
      <c r="O14" s="273">
        <v>0</v>
      </c>
      <c r="P14" s="273">
        <v>0</v>
      </c>
      <c r="Q14" s="273">
        <v>0</v>
      </c>
      <c r="R14" s="273">
        <v>0</v>
      </c>
      <c r="S14" s="390">
        <v>0</v>
      </c>
      <c r="T14" s="422">
        <v>0</v>
      </c>
      <c r="U14" s="268">
        <v>0</v>
      </c>
      <c r="V14" s="268">
        <v>0</v>
      </c>
      <c r="W14" s="268">
        <v>0</v>
      </c>
      <c r="X14" s="268">
        <v>0</v>
      </c>
      <c r="Y14" s="394">
        <v>0</v>
      </c>
      <c r="Z14" s="431">
        <v>0</v>
      </c>
      <c r="AA14" s="269">
        <v>0</v>
      </c>
      <c r="AB14" s="269">
        <v>0</v>
      </c>
      <c r="AC14" s="269">
        <v>0</v>
      </c>
      <c r="AD14" s="269">
        <v>0</v>
      </c>
      <c r="AE14" s="397">
        <v>0</v>
      </c>
    </row>
    <row r="15" spans="1:31" ht="13.5" customHeight="1">
      <c r="A15" s="201" t="s">
        <v>282</v>
      </c>
      <c r="B15" s="88" t="s">
        <v>5</v>
      </c>
      <c r="C15" s="408">
        <v>2</v>
      </c>
      <c r="D15" s="273">
        <v>0</v>
      </c>
      <c r="E15" s="273">
        <v>0</v>
      </c>
      <c r="F15" s="273">
        <v>2</v>
      </c>
      <c r="G15" s="273">
        <v>0</v>
      </c>
      <c r="H15" s="390">
        <v>0</v>
      </c>
      <c r="N15" s="408">
        <v>0</v>
      </c>
      <c r="O15" s="273">
        <v>0</v>
      </c>
      <c r="P15" s="273">
        <v>0</v>
      </c>
      <c r="Q15" s="273">
        <v>0</v>
      </c>
      <c r="R15" s="273">
        <v>0</v>
      </c>
      <c r="S15" s="390">
        <v>0</v>
      </c>
      <c r="T15" s="422">
        <v>0</v>
      </c>
      <c r="U15" s="268">
        <v>0</v>
      </c>
      <c r="V15" s="268">
        <v>0</v>
      </c>
      <c r="W15" s="268">
        <v>0</v>
      </c>
      <c r="X15" s="268">
        <v>0</v>
      </c>
      <c r="Y15" s="394">
        <v>1</v>
      </c>
      <c r="Z15" s="431">
        <v>0</v>
      </c>
      <c r="AA15" s="269">
        <v>0</v>
      </c>
      <c r="AB15" s="269">
        <v>0</v>
      </c>
      <c r="AC15" s="269">
        <v>0</v>
      </c>
      <c r="AD15" s="269">
        <v>0</v>
      </c>
      <c r="AE15" s="397">
        <v>0</v>
      </c>
    </row>
    <row r="16" spans="1:31" ht="13.5" customHeight="1">
      <c r="A16" s="201" t="s">
        <v>283</v>
      </c>
      <c r="B16" s="88" t="s">
        <v>13</v>
      </c>
      <c r="C16" s="408">
        <v>0</v>
      </c>
      <c r="D16" s="273">
        <v>0</v>
      </c>
      <c r="E16" s="273">
        <v>0</v>
      </c>
      <c r="F16" s="273">
        <v>0</v>
      </c>
      <c r="G16" s="273">
        <v>0</v>
      </c>
      <c r="H16" s="390">
        <v>0</v>
      </c>
      <c r="N16" s="408">
        <v>0</v>
      </c>
      <c r="O16" s="273">
        <v>0</v>
      </c>
      <c r="P16" s="273">
        <v>0</v>
      </c>
      <c r="Q16" s="273">
        <v>0</v>
      </c>
      <c r="R16" s="273">
        <v>0</v>
      </c>
      <c r="S16" s="390">
        <v>0</v>
      </c>
      <c r="T16" s="422">
        <v>0</v>
      </c>
      <c r="U16" s="268">
        <v>0</v>
      </c>
      <c r="V16" s="268">
        <v>0</v>
      </c>
      <c r="W16" s="268">
        <v>0</v>
      </c>
      <c r="X16" s="268">
        <v>0</v>
      </c>
      <c r="Y16" s="394">
        <v>0</v>
      </c>
      <c r="Z16" s="431">
        <v>0</v>
      </c>
      <c r="AA16" s="269">
        <v>0</v>
      </c>
      <c r="AB16" s="269">
        <v>0</v>
      </c>
      <c r="AC16" s="269">
        <v>0</v>
      </c>
      <c r="AD16" s="269">
        <v>0</v>
      </c>
      <c r="AE16" s="397">
        <v>0</v>
      </c>
    </row>
    <row r="17" spans="1:31" ht="13.5" customHeight="1">
      <c r="A17" s="201" t="s">
        <v>284</v>
      </c>
      <c r="B17" s="88" t="s">
        <v>40</v>
      </c>
      <c r="C17" s="408">
        <v>0</v>
      </c>
      <c r="D17" s="273">
        <v>0</v>
      </c>
      <c r="E17" s="273">
        <v>0</v>
      </c>
      <c r="F17" s="273">
        <v>0</v>
      </c>
      <c r="G17" s="273">
        <v>0</v>
      </c>
      <c r="H17" s="390">
        <v>0</v>
      </c>
      <c r="N17" s="408">
        <v>0</v>
      </c>
      <c r="O17" s="273">
        <v>0</v>
      </c>
      <c r="P17" s="273">
        <v>0</v>
      </c>
      <c r="Q17" s="273">
        <v>0</v>
      </c>
      <c r="R17" s="273">
        <v>0</v>
      </c>
      <c r="S17" s="390">
        <v>0</v>
      </c>
      <c r="T17" s="422">
        <v>1</v>
      </c>
      <c r="U17" s="268">
        <v>0</v>
      </c>
      <c r="V17" s="268">
        <v>0</v>
      </c>
      <c r="W17" s="268">
        <v>0</v>
      </c>
      <c r="X17" s="268">
        <v>1</v>
      </c>
      <c r="Y17" s="394">
        <v>0</v>
      </c>
      <c r="Z17" s="431">
        <v>0</v>
      </c>
      <c r="AA17" s="269">
        <v>0</v>
      </c>
      <c r="AB17" s="269">
        <v>0</v>
      </c>
      <c r="AC17" s="269">
        <v>0</v>
      </c>
      <c r="AD17" s="269">
        <v>0</v>
      </c>
      <c r="AE17" s="397">
        <v>0</v>
      </c>
    </row>
    <row r="18" spans="1:31" ht="13.5" customHeight="1">
      <c r="A18" s="201" t="s">
        <v>306</v>
      </c>
      <c r="B18" s="88" t="s">
        <v>48</v>
      </c>
      <c r="C18" s="408">
        <v>0</v>
      </c>
      <c r="D18" s="273">
        <v>0</v>
      </c>
      <c r="E18" s="273">
        <v>0</v>
      </c>
      <c r="F18" s="273">
        <v>0</v>
      </c>
      <c r="G18" s="273">
        <v>0</v>
      </c>
      <c r="H18" s="390">
        <v>0</v>
      </c>
      <c r="N18" s="408">
        <v>0</v>
      </c>
      <c r="O18" s="273">
        <v>0</v>
      </c>
      <c r="P18" s="273">
        <v>0</v>
      </c>
      <c r="Q18" s="273">
        <v>0</v>
      </c>
      <c r="R18" s="273">
        <v>0</v>
      </c>
      <c r="S18" s="390">
        <v>0</v>
      </c>
      <c r="T18" s="422">
        <v>0</v>
      </c>
      <c r="U18" s="268">
        <v>0</v>
      </c>
      <c r="V18" s="268">
        <v>0</v>
      </c>
      <c r="W18" s="268">
        <v>0</v>
      </c>
      <c r="X18" s="268">
        <v>0</v>
      </c>
      <c r="Y18" s="394">
        <v>0</v>
      </c>
      <c r="Z18" s="431">
        <v>0</v>
      </c>
      <c r="AA18" s="269">
        <v>0</v>
      </c>
      <c r="AB18" s="269">
        <v>0</v>
      </c>
      <c r="AC18" s="269">
        <v>0</v>
      </c>
      <c r="AD18" s="269">
        <v>0</v>
      </c>
      <c r="AE18" s="397">
        <v>0</v>
      </c>
    </row>
    <row r="19" spans="1:31" ht="13.5" customHeight="1">
      <c r="A19" s="201" t="s">
        <v>284</v>
      </c>
      <c r="B19" s="88" t="s">
        <v>21</v>
      </c>
      <c r="C19" s="408">
        <v>0</v>
      </c>
      <c r="D19" s="273">
        <v>0</v>
      </c>
      <c r="E19" s="273">
        <v>0</v>
      </c>
      <c r="F19" s="273">
        <v>0</v>
      </c>
      <c r="G19" s="273">
        <v>0</v>
      </c>
      <c r="H19" s="390">
        <v>0</v>
      </c>
      <c r="N19" s="408">
        <v>0</v>
      </c>
      <c r="O19" s="273">
        <v>0</v>
      </c>
      <c r="P19" s="273">
        <v>0</v>
      </c>
      <c r="Q19" s="273">
        <v>0</v>
      </c>
      <c r="R19" s="273">
        <v>0</v>
      </c>
      <c r="S19" s="390">
        <v>0</v>
      </c>
      <c r="T19" s="422">
        <v>0</v>
      </c>
      <c r="U19" s="268">
        <v>0</v>
      </c>
      <c r="V19" s="268">
        <v>0</v>
      </c>
      <c r="W19" s="268">
        <v>0</v>
      </c>
      <c r="X19" s="268">
        <v>0</v>
      </c>
      <c r="Y19" s="394">
        <v>0</v>
      </c>
      <c r="Z19" s="431">
        <v>0</v>
      </c>
      <c r="AA19" s="269">
        <v>0</v>
      </c>
      <c r="AB19" s="269">
        <v>0</v>
      </c>
      <c r="AC19" s="269">
        <v>0</v>
      </c>
      <c r="AD19" s="269">
        <v>0</v>
      </c>
      <c r="AE19" s="397">
        <v>0</v>
      </c>
    </row>
    <row r="20" spans="1:31" ht="13.5" customHeight="1">
      <c r="A20" s="201" t="s">
        <v>285</v>
      </c>
      <c r="B20" s="88" t="s">
        <v>19</v>
      </c>
      <c r="C20" s="408">
        <v>0</v>
      </c>
      <c r="D20" s="273">
        <v>0</v>
      </c>
      <c r="E20" s="273">
        <v>0</v>
      </c>
      <c r="F20" s="273">
        <v>0</v>
      </c>
      <c r="G20" s="273">
        <v>0</v>
      </c>
      <c r="H20" s="390">
        <v>0</v>
      </c>
      <c r="N20" s="408">
        <v>0</v>
      </c>
      <c r="O20" s="273">
        <v>0</v>
      </c>
      <c r="P20" s="273">
        <v>0</v>
      </c>
      <c r="Q20" s="273">
        <v>0</v>
      </c>
      <c r="R20" s="273">
        <v>0</v>
      </c>
      <c r="S20" s="390">
        <v>0</v>
      </c>
      <c r="T20" s="422">
        <v>2</v>
      </c>
      <c r="U20" s="268">
        <v>0</v>
      </c>
      <c r="V20" s="268">
        <v>0</v>
      </c>
      <c r="W20" s="268">
        <v>1</v>
      </c>
      <c r="X20" s="268">
        <v>0</v>
      </c>
      <c r="Y20" s="394">
        <v>1</v>
      </c>
      <c r="Z20" s="431">
        <v>0</v>
      </c>
      <c r="AA20" s="269">
        <v>0</v>
      </c>
      <c r="AB20" s="269">
        <v>0</v>
      </c>
      <c r="AC20" s="269">
        <v>0</v>
      </c>
      <c r="AD20" s="269">
        <v>0</v>
      </c>
      <c r="AE20" s="397">
        <v>0</v>
      </c>
    </row>
    <row r="21" spans="1:31" ht="13.5" customHeight="1">
      <c r="A21" s="201" t="s">
        <v>286</v>
      </c>
      <c r="B21" s="88" t="s">
        <v>11</v>
      </c>
      <c r="C21" s="408">
        <v>0</v>
      </c>
      <c r="D21" s="273">
        <v>0</v>
      </c>
      <c r="E21" s="273">
        <v>0</v>
      </c>
      <c r="F21" s="273">
        <v>0</v>
      </c>
      <c r="G21" s="273">
        <v>0</v>
      </c>
      <c r="H21" s="390">
        <v>0</v>
      </c>
      <c r="N21" s="408">
        <v>1</v>
      </c>
      <c r="O21" s="273">
        <v>0</v>
      </c>
      <c r="P21" s="273">
        <v>0</v>
      </c>
      <c r="Q21" s="273">
        <v>0</v>
      </c>
      <c r="R21" s="273">
        <v>0</v>
      </c>
      <c r="S21" s="390">
        <v>1</v>
      </c>
      <c r="T21" s="422">
        <v>0</v>
      </c>
      <c r="U21" s="268">
        <v>0</v>
      </c>
      <c r="V21" s="268">
        <v>0</v>
      </c>
      <c r="W21" s="268">
        <v>0</v>
      </c>
      <c r="X21" s="268">
        <v>0</v>
      </c>
      <c r="Y21" s="394">
        <v>0</v>
      </c>
      <c r="Z21" s="431">
        <v>0</v>
      </c>
      <c r="AA21" s="269">
        <v>0</v>
      </c>
      <c r="AB21" s="269">
        <v>0</v>
      </c>
      <c r="AC21" s="269">
        <v>0</v>
      </c>
      <c r="AD21" s="269">
        <v>0</v>
      </c>
      <c r="AE21" s="397">
        <v>0</v>
      </c>
    </row>
    <row r="22" spans="1:31" ht="13.5" customHeight="1">
      <c r="A22" s="201" t="s">
        <v>287</v>
      </c>
      <c r="B22" s="88" t="s">
        <v>10</v>
      </c>
      <c r="C22" s="408">
        <v>1</v>
      </c>
      <c r="D22" s="273">
        <v>0</v>
      </c>
      <c r="E22" s="273">
        <v>0</v>
      </c>
      <c r="F22" s="273">
        <v>0</v>
      </c>
      <c r="G22" s="273">
        <v>1</v>
      </c>
      <c r="H22" s="390">
        <v>0</v>
      </c>
      <c r="N22" s="408">
        <v>1</v>
      </c>
      <c r="O22" s="273">
        <v>0</v>
      </c>
      <c r="P22" s="273">
        <v>0</v>
      </c>
      <c r="Q22" s="273">
        <v>0</v>
      </c>
      <c r="R22" s="273">
        <v>1</v>
      </c>
      <c r="S22" s="390">
        <v>0</v>
      </c>
      <c r="T22" s="422">
        <v>0</v>
      </c>
      <c r="U22" s="268">
        <v>0</v>
      </c>
      <c r="V22" s="268">
        <v>0</v>
      </c>
      <c r="W22" s="268">
        <v>0</v>
      </c>
      <c r="X22" s="268">
        <v>0</v>
      </c>
      <c r="Y22" s="394">
        <v>0</v>
      </c>
      <c r="Z22" s="431">
        <v>0</v>
      </c>
      <c r="AA22" s="269">
        <v>0</v>
      </c>
      <c r="AB22" s="269">
        <v>0</v>
      </c>
      <c r="AC22" s="269">
        <v>0</v>
      </c>
      <c r="AD22" s="269">
        <v>0</v>
      </c>
      <c r="AE22" s="397">
        <v>0</v>
      </c>
    </row>
    <row r="23" spans="1:31" ht="13.5" customHeight="1">
      <c r="A23" s="201" t="s">
        <v>288</v>
      </c>
      <c r="B23" s="88" t="s">
        <v>37</v>
      </c>
      <c r="C23" s="408">
        <v>0</v>
      </c>
      <c r="D23" s="273">
        <v>0</v>
      </c>
      <c r="E23" s="273">
        <v>0</v>
      </c>
      <c r="F23" s="273">
        <v>0</v>
      </c>
      <c r="G23" s="273">
        <v>0</v>
      </c>
      <c r="H23" s="390">
        <v>0</v>
      </c>
      <c r="N23" s="408">
        <v>0</v>
      </c>
      <c r="O23" s="273">
        <v>0</v>
      </c>
      <c r="P23" s="273">
        <v>0</v>
      </c>
      <c r="Q23" s="273">
        <v>0</v>
      </c>
      <c r="R23" s="273">
        <v>0</v>
      </c>
      <c r="S23" s="390">
        <v>0</v>
      </c>
      <c r="T23" s="422">
        <v>0</v>
      </c>
      <c r="U23" s="268">
        <v>0</v>
      </c>
      <c r="V23" s="268">
        <v>0</v>
      </c>
      <c r="W23" s="268">
        <v>0</v>
      </c>
      <c r="X23" s="268">
        <v>0</v>
      </c>
      <c r="Y23" s="394">
        <v>0</v>
      </c>
      <c r="Z23" s="431">
        <v>0</v>
      </c>
      <c r="AA23" s="269">
        <v>0</v>
      </c>
      <c r="AB23" s="269">
        <v>0</v>
      </c>
      <c r="AC23" s="269">
        <v>0</v>
      </c>
      <c r="AD23" s="269">
        <v>0</v>
      </c>
      <c r="AE23" s="397">
        <v>0</v>
      </c>
    </row>
    <row r="24" spans="1:31" ht="13.5" customHeight="1">
      <c r="A24" s="201" t="s">
        <v>289</v>
      </c>
      <c r="B24" s="88" t="s">
        <v>9</v>
      </c>
      <c r="C24" s="408">
        <v>5</v>
      </c>
      <c r="D24" s="273">
        <v>0</v>
      </c>
      <c r="E24" s="273">
        <v>0</v>
      </c>
      <c r="F24" s="273">
        <v>1</v>
      </c>
      <c r="G24" s="273">
        <v>4</v>
      </c>
      <c r="H24" s="390">
        <v>0</v>
      </c>
      <c r="N24" s="408">
        <v>0</v>
      </c>
      <c r="O24" s="273">
        <v>0</v>
      </c>
      <c r="P24" s="273">
        <v>0</v>
      </c>
      <c r="Q24" s="273">
        <v>0</v>
      </c>
      <c r="R24" s="273">
        <v>0</v>
      </c>
      <c r="S24" s="390">
        <v>0</v>
      </c>
      <c r="T24" s="422">
        <v>3</v>
      </c>
      <c r="U24" s="268">
        <v>0</v>
      </c>
      <c r="V24" s="268">
        <v>0</v>
      </c>
      <c r="W24" s="268">
        <v>1</v>
      </c>
      <c r="X24" s="268">
        <v>2</v>
      </c>
      <c r="Y24" s="394">
        <v>0</v>
      </c>
      <c r="Z24" s="431">
        <v>2</v>
      </c>
      <c r="AA24" s="269">
        <v>0</v>
      </c>
      <c r="AB24" s="269">
        <v>0</v>
      </c>
      <c r="AC24" s="269">
        <v>0</v>
      </c>
      <c r="AD24" s="269">
        <v>2</v>
      </c>
      <c r="AE24" s="397">
        <v>0</v>
      </c>
    </row>
    <row r="25" spans="1:31" ht="13.5" customHeight="1">
      <c r="A25" s="201" t="s">
        <v>290</v>
      </c>
      <c r="B25" s="88" t="s">
        <v>18</v>
      </c>
      <c r="C25" s="408">
        <v>0</v>
      </c>
      <c r="D25" s="273">
        <v>0</v>
      </c>
      <c r="E25" s="273">
        <v>0</v>
      </c>
      <c r="F25" s="273">
        <v>0</v>
      </c>
      <c r="G25" s="273">
        <v>0</v>
      </c>
      <c r="H25" s="390">
        <v>0</v>
      </c>
      <c r="N25" s="408">
        <v>0</v>
      </c>
      <c r="O25" s="273">
        <v>0</v>
      </c>
      <c r="P25" s="273">
        <v>0</v>
      </c>
      <c r="Q25" s="273">
        <v>0</v>
      </c>
      <c r="R25" s="273">
        <v>0</v>
      </c>
      <c r="S25" s="390">
        <v>0</v>
      </c>
      <c r="T25" s="422">
        <v>0</v>
      </c>
      <c r="U25" s="268">
        <v>0</v>
      </c>
      <c r="V25" s="268">
        <v>0</v>
      </c>
      <c r="W25" s="268">
        <v>0</v>
      </c>
      <c r="X25" s="268">
        <v>0</v>
      </c>
      <c r="Y25" s="394">
        <v>0</v>
      </c>
      <c r="Z25" s="431">
        <v>1</v>
      </c>
      <c r="AA25" s="269">
        <v>0</v>
      </c>
      <c r="AB25" s="269">
        <v>0</v>
      </c>
      <c r="AC25" s="269">
        <v>1</v>
      </c>
      <c r="AD25" s="269">
        <v>0</v>
      </c>
      <c r="AE25" s="397">
        <v>0</v>
      </c>
    </row>
    <row r="26" spans="1:31" ht="13.5" customHeight="1">
      <c r="A26" s="201" t="s">
        <v>291</v>
      </c>
      <c r="B26" s="88" t="s">
        <v>210</v>
      </c>
      <c r="C26" s="408">
        <v>0</v>
      </c>
      <c r="D26" s="273">
        <v>0</v>
      </c>
      <c r="E26" s="273">
        <v>0</v>
      </c>
      <c r="F26" s="273">
        <v>0</v>
      </c>
      <c r="G26" s="273">
        <v>0</v>
      </c>
      <c r="H26" s="390">
        <v>0</v>
      </c>
      <c r="N26" s="408">
        <v>0</v>
      </c>
      <c r="O26" s="273">
        <v>0</v>
      </c>
      <c r="P26" s="273">
        <v>0</v>
      </c>
      <c r="Q26" s="273">
        <v>0</v>
      </c>
      <c r="R26" s="273">
        <v>0</v>
      </c>
      <c r="S26" s="390">
        <v>0</v>
      </c>
      <c r="T26" s="422">
        <v>0</v>
      </c>
      <c r="U26" s="268">
        <v>0</v>
      </c>
      <c r="V26" s="268">
        <v>0</v>
      </c>
      <c r="W26" s="268">
        <v>0</v>
      </c>
      <c r="X26" s="268">
        <v>0</v>
      </c>
      <c r="Y26" s="394">
        <v>0</v>
      </c>
      <c r="Z26" s="431">
        <v>0</v>
      </c>
      <c r="AA26" s="269">
        <v>0</v>
      </c>
      <c r="AB26" s="269">
        <v>0</v>
      </c>
      <c r="AC26" s="269">
        <v>0</v>
      </c>
      <c r="AD26" s="269">
        <v>0</v>
      </c>
      <c r="AE26" s="397">
        <v>0</v>
      </c>
    </row>
    <row r="27" spans="1:31" ht="13.5" customHeight="1">
      <c r="A27" s="201" t="s">
        <v>292</v>
      </c>
      <c r="B27" s="88" t="s">
        <v>34</v>
      </c>
      <c r="C27" s="408">
        <v>0</v>
      </c>
      <c r="D27" s="273">
        <v>0</v>
      </c>
      <c r="E27" s="273">
        <v>0</v>
      </c>
      <c r="F27" s="273">
        <v>0</v>
      </c>
      <c r="G27" s="273">
        <v>0</v>
      </c>
      <c r="H27" s="390">
        <v>0</v>
      </c>
      <c r="N27" s="408">
        <v>1</v>
      </c>
      <c r="O27" s="273">
        <v>0</v>
      </c>
      <c r="P27" s="273">
        <v>0</v>
      </c>
      <c r="Q27" s="273">
        <v>0</v>
      </c>
      <c r="R27" s="273">
        <v>1</v>
      </c>
      <c r="S27" s="390">
        <v>0</v>
      </c>
      <c r="T27" s="422">
        <v>0</v>
      </c>
      <c r="U27" s="268">
        <v>0</v>
      </c>
      <c r="V27" s="268">
        <v>0</v>
      </c>
      <c r="W27" s="268">
        <v>0</v>
      </c>
      <c r="X27" s="268">
        <v>0</v>
      </c>
      <c r="Y27" s="394">
        <v>0</v>
      </c>
      <c r="Z27" s="431">
        <v>0</v>
      </c>
      <c r="AA27" s="269">
        <v>0</v>
      </c>
      <c r="AB27" s="269">
        <v>0</v>
      </c>
      <c r="AC27" s="269">
        <v>0</v>
      </c>
      <c r="AD27" s="269">
        <v>0</v>
      </c>
      <c r="AE27" s="397">
        <v>0</v>
      </c>
    </row>
    <row r="28" spans="1:31" ht="13.5" customHeight="1">
      <c r="A28" s="201" t="s">
        <v>293</v>
      </c>
      <c r="B28" s="88" t="s">
        <v>15</v>
      </c>
      <c r="C28" s="408">
        <v>2</v>
      </c>
      <c r="D28" s="273">
        <v>0</v>
      </c>
      <c r="E28" s="273">
        <v>0</v>
      </c>
      <c r="F28" s="273">
        <v>2</v>
      </c>
      <c r="G28" s="273">
        <v>0</v>
      </c>
      <c r="H28" s="390">
        <v>0</v>
      </c>
      <c r="N28" s="408">
        <v>1</v>
      </c>
      <c r="O28" s="273">
        <v>0</v>
      </c>
      <c r="P28" s="273">
        <v>0</v>
      </c>
      <c r="Q28" s="273">
        <v>1</v>
      </c>
      <c r="R28" s="273">
        <v>0</v>
      </c>
      <c r="S28" s="390">
        <v>0</v>
      </c>
      <c r="T28" s="422">
        <v>0</v>
      </c>
      <c r="U28" s="268">
        <v>0</v>
      </c>
      <c r="V28" s="268">
        <v>0</v>
      </c>
      <c r="W28" s="268">
        <v>0</v>
      </c>
      <c r="X28" s="268">
        <v>0</v>
      </c>
      <c r="Y28" s="394">
        <v>0</v>
      </c>
      <c r="Z28" s="431">
        <v>2</v>
      </c>
      <c r="AA28" s="269">
        <v>0</v>
      </c>
      <c r="AB28" s="269">
        <v>1</v>
      </c>
      <c r="AC28" s="269">
        <v>0</v>
      </c>
      <c r="AD28" s="269">
        <v>1</v>
      </c>
      <c r="AE28" s="397">
        <v>0</v>
      </c>
    </row>
    <row r="29" spans="1:31" ht="13.5" customHeight="1">
      <c r="A29" s="201" t="s">
        <v>294</v>
      </c>
      <c r="B29" s="88" t="s">
        <v>16</v>
      </c>
      <c r="C29" s="408">
        <v>2</v>
      </c>
      <c r="D29" s="273">
        <v>0</v>
      </c>
      <c r="E29" s="273">
        <v>0</v>
      </c>
      <c r="F29" s="273">
        <v>0</v>
      </c>
      <c r="G29" s="273">
        <v>2</v>
      </c>
      <c r="H29" s="390">
        <v>0</v>
      </c>
      <c r="N29" s="408">
        <v>2</v>
      </c>
      <c r="O29" s="273">
        <v>0</v>
      </c>
      <c r="P29" s="273">
        <v>0</v>
      </c>
      <c r="Q29" s="273">
        <v>0</v>
      </c>
      <c r="R29" s="273">
        <v>1</v>
      </c>
      <c r="S29" s="390">
        <v>1</v>
      </c>
      <c r="T29" s="422">
        <v>0</v>
      </c>
      <c r="U29" s="268">
        <v>0</v>
      </c>
      <c r="V29" s="268">
        <v>0</v>
      </c>
      <c r="W29" s="268">
        <v>0</v>
      </c>
      <c r="X29" s="268">
        <v>0</v>
      </c>
      <c r="Y29" s="394">
        <v>0</v>
      </c>
      <c r="Z29" s="431">
        <v>1</v>
      </c>
      <c r="AA29" s="269">
        <v>0</v>
      </c>
      <c r="AB29" s="269">
        <v>0</v>
      </c>
      <c r="AC29" s="269">
        <v>1</v>
      </c>
      <c r="AD29" s="269">
        <v>0</v>
      </c>
      <c r="AE29" s="397">
        <v>0</v>
      </c>
    </row>
    <row r="30" spans="1:31" ht="13.5" customHeight="1">
      <c r="A30" s="201" t="s">
        <v>295</v>
      </c>
      <c r="B30" s="88" t="s">
        <v>17</v>
      </c>
      <c r="C30" s="408">
        <v>2</v>
      </c>
      <c r="D30" s="273">
        <v>0</v>
      </c>
      <c r="E30" s="273">
        <v>0</v>
      </c>
      <c r="F30" s="273">
        <v>0</v>
      </c>
      <c r="G30" s="273">
        <v>2</v>
      </c>
      <c r="H30" s="390">
        <v>0</v>
      </c>
      <c r="N30" s="408">
        <v>0</v>
      </c>
      <c r="O30" s="273">
        <v>0</v>
      </c>
      <c r="P30" s="273">
        <v>0</v>
      </c>
      <c r="Q30" s="273">
        <v>0</v>
      </c>
      <c r="R30" s="273">
        <v>0</v>
      </c>
      <c r="S30" s="390">
        <v>0</v>
      </c>
      <c r="T30" s="422">
        <v>0</v>
      </c>
      <c r="U30" s="268">
        <v>0</v>
      </c>
      <c r="V30" s="268">
        <v>0</v>
      </c>
      <c r="W30" s="268">
        <v>0</v>
      </c>
      <c r="X30" s="268">
        <v>0</v>
      </c>
      <c r="Y30" s="394">
        <v>0</v>
      </c>
      <c r="Z30" s="431">
        <v>1</v>
      </c>
      <c r="AA30" s="269">
        <v>0</v>
      </c>
      <c r="AB30" s="269">
        <v>0</v>
      </c>
      <c r="AC30" s="269">
        <v>0</v>
      </c>
      <c r="AD30" s="269">
        <v>1</v>
      </c>
      <c r="AE30" s="397">
        <v>0</v>
      </c>
    </row>
    <row r="31" spans="1:31" ht="13.5" customHeight="1">
      <c r="A31" s="201" t="s">
        <v>296</v>
      </c>
      <c r="B31" s="88" t="s">
        <v>211</v>
      </c>
      <c r="C31" s="408">
        <v>0</v>
      </c>
      <c r="D31" s="273">
        <v>0</v>
      </c>
      <c r="E31" s="273">
        <v>0</v>
      </c>
      <c r="F31" s="273">
        <v>0</v>
      </c>
      <c r="G31" s="273">
        <v>0</v>
      </c>
      <c r="H31" s="390">
        <v>0</v>
      </c>
      <c r="N31" s="408">
        <v>0</v>
      </c>
      <c r="O31" s="273">
        <v>0</v>
      </c>
      <c r="P31" s="273">
        <v>0</v>
      </c>
      <c r="Q31" s="273">
        <v>0</v>
      </c>
      <c r="R31" s="273">
        <v>0</v>
      </c>
      <c r="S31" s="390">
        <v>0</v>
      </c>
      <c r="T31" s="422">
        <v>0</v>
      </c>
      <c r="U31" s="268">
        <v>0</v>
      </c>
      <c r="V31" s="268">
        <v>0</v>
      </c>
      <c r="W31" s="268">
        <v>0</v>
      </c>
      <c r="X31" s="268">
        <v>0</v>
      </c>
      <c r="Y31" s="394">
        <v>0</v>
      </c>
      <c r="Z31" s="431">
        <v>1</v>
      </c>
      <c r="AA31" s="269">
        <v>0</v>
      </c>
      <c r="AB31" s="269">
        <v>1</v>
      </c>
      <c r="AC31" s="269">
        <v>0</v>
      </c>
      <c r="AD31" s="269">
        <v>0</v>
      </c>
      <c r="AE31" s="397">
        <v>0</v>
      </c>
    </row>
    <row r="32" spans="1:31" ht="13.5" customHeight="1">
      <c r="A32" s="201" t="s">
        <v>297</v>
      </c>
      <c r="B32" s="88" t="s">
        <v>212</v>
      </c>
      <c r="C32" s="408">
        <v>0</v>
      </c>
      <c r="D32" s="273">
        <v>0</v>
      </c>
      <c r="E32" s="273">
        <v>0</v>
      </c>
      <c r="F32" s="273">
        <v>0</v>
      </c>
      <c r="G32" s="273">
        <v>0</v>
      </c>
      <c r="H32" s="390">
        <v>0</v>
      </c>
      <c r="N32" s="408">
        <v>0</v>
      </c>
      <c r="O32" s="273">
        <v>0</v>
      </c>
      <c r="P32" s="273">
        <v>0</v>
      </c>
      <c r="Q32" s="273">
        <v>0</v>
      </c>
      <c r="R32" s="273">
        <v>0</v>
      </c>
      <c r="S32" s="390">
        <v>0</v>
      </c>
      <c r="T32" s="422">
        <v>1</v>
      </c>
      <c r="U32" s="268">
        <v>0</v>
      </c>
      <c r="V32" s="268">
        <v>0</v>
      </c>
      <c r="W32" s="268">
        <v>1</v>
      </c>
      <c r="X32" s="268">
        <v>0</v>
      </c>
      <c r="Y32" s="394">
        <v>0</v>
      </c>
      <c r="Z32" s="431">
        <v>0</v>
      </c>
      <c r="AA32" s="269">
        <v>0</v>
      </c>
      <c r="AB32" s="269">
        <v>0</v>
      </c>
      <c r="AC32" s="269">
        <v>0</v>
      </c>
      <c r="AD32" s="269">
        <v>0</v>
      </c>
      <c r="AE32" s="397">
        <v>0</v>
      </c>
    </row>
    <row r="33" spans="1:31" ht="13.5" customHeight="1">
      <c r="A33" s="201" t="s">
        <v>298</v>
      </c>
      <c r="B33" s="88" t="s">
        <v>8</v>
      </c>
      <c r="C33" s="408">
        <v>0</v>
      </c>
      <c r="D33" s="273">
        <v>0</v>
      </c>
      <c r="E33" s="273">
        <v>0</v>
      </c>
      <c r="F33" s="273">
        <v>0</v>
      </c>
      <c r="G33" s="273">
        <v>0</v>
      </c>
      <c r="H33" s="390">
        <v>0</v>
      </c>
      <c r="N33" s="408">
        <v>0</v>
      </c>
      <c r="O33" s="273">
        <v>0</v>
      </c>
      <c r="P33" s="273">
        <v>0</v>
      </c>
      <c r="Q33" s="273">
        <v>0</v>
      </c>
      <c r="R33" s="273">
        <v>0</v>
      </c>
      <c r="S33" s="390">
        <v>0</v>
      </c>
      <c r="T33" s="408">
        <v>0</v>
      </c>
      <c r="U33" s="273">
        <v>0</v>
      </c>
      <c r="V33" s="273">
        <v>0</v>
      </c>
      <c r="W33" s="273">
        <v>0</v>
      </c>
      <c r="X33" s="273">
        <v>0</v>
      </c>
      <c r="Y33" s="390">
        <v>0</v>
      </c>
      <c r="Z33" s="431">
        <v>0</v>
      </c>
      <c r="AA33" s="269">
        <v>0</v>
      </c>
      <c r="AB33" s="269">
        <v>0</v>
      </c>
      <c r="AC33" s="269">
        <v>0</v>
      </c>
      <c r="AD33" s="269">
        <v>0</v>
      </c>
      <c r="AE33" s="397">
        <v>0</v>
      </c>
    </row>
    <row r="34" spans="1:31" ht="13.5" customHeight="1">
      <c r="A34" s="201" t="s">
        <v>299</v>
      </c>
      <c r="B34" s="88" t="s">
        <v>39</v>
      </c>
      <c r="C34" s="408">
        <v>1</v>
      </c>
      <c r="D34" s="273">
        <v>0</v>
      </c>
      <c r="E34" s="273">
        <v>0</v>
      </c>
      <c r="F34" s="273">
        <v>0</v>
      </c>
      <c r="G34" s="273">
        <v>0</v>
      </c>
      <c r="H34" s="390">
        <v>1</v>
      </c>
      <c r="N34" s="408">
        <v>1</v>
      </c>
      <c r="O34" s="273">
        <v>0</v>
      </c>
      <c r="P34" s="273">
        <v>0</v>
      </c>
      <c r="Q34" s="273">
        <v>0</v>
      </c>
      <c r="R34" s="273">
        <v>0</v>
      </c>
      <c r="S34" s="390">
        <v>1</v>
      </c>
      <c r="T34" s="422">
        <v>0</v>
      </c>
      <c r="U34" s="268">
        <v>0</v>
      </c>
      <c r="V34" s="268">
        <v>0</v>
      </c>
      <c r="W34" s="268">
        <v>0</v>
      </c>
      <c r="X34" s="268">
        <v>0</v>
      </c>
      <c r="Y34" s="394">
        <v>0</v>
      </c>
      <c r="Z34" s="431">
        <v>0</v>
      </c>
      <c r="AA34" s="269">
        <v>0</v>
      </c>
      <c r="AB34" s="269">
        <v>0</v>
      </c>
      <c r="AC34" s="269">
        <v>0</v>
      </c>
      <c r="AD34" s="269">
        <v>0</v>
      </c>
      <c r="AE34" s="397">
        <v>0</v>
      </c>
    </row>
    <row r="35" spans="1:31" ht="13.5" customHeight="1">
      <c r="A35" s="201" t="s">
        <v>300</v>
      </c>
      <c r="B35" s="88" t="s">
        <v>35</v>
      </c>
      <c r="C35" s="408">
        <v>0</v>
      </c>
      <c r="D35" s="273">
        <v>0</v>
      </c>
      <c r="E35" s="273">
        <v>0</v>
      </c>
      <c r="F35" s="273">
        <v>0</v>
      </c>
      <c r="G35" s="273">
        <v>0</v>
      </c>
      <c r="H35" s="390">
        <v>0</v>
      </c>
      <c r="N35" s="408">
        <v>0</v>
      </c>
      <c r="O35" s="273">
        <v>0</v>
      </c>
      <c r="P35" s="273">
        <v>0</v>
      </c>
      <c r="Q35" s="273">
        <v>0</v>
      </c>
      <c r="R35" s="273">
        <v>0</v>
      </c>
      <c r="S35" s="390">
        <v>0</v>
      </c>
      <c r="T35" s="422">
        <v>1</v>
      </c>
      <c r="U35" s="268">
        <v>0</v>
      </c>
      <c r="V35" s="268">
        <v>0</v>
      </c>
      <c r="W35" s="268">
        <v>0</v>
      </c>
      <c r="X35" s="268">
        <v>1</v>
      </c>
      <c r="Y35" s="394">
        <v>0</v>
      </c>
      <c r="Z35" s="431">
        <v>0</v>
      </c>
      <c r="AA35" s="269">
        <v>0</v>
      </c>
      <c r="AB35" s="269">
        <v>0</v>
      </c>
      <c r="AC35" s="269">
        <v>0</v>
      </c>
      <c r="AD35" s="269">
        <v>0</v>
      </c>
      <c r="AE35" s="397">
        <v>0</v>
      </c>
    </row>
    <row r="36" spans="1:31" ht="13.5" customHeight="1">
      <c r="A36" s="201" t="s">
        <v>301</v>
      </c>
      <c r="B36" s="88" t="s">
        <v>6</v>
      </c>
      <c r="C36" s="408">
        <v>1</v>
      </c>
      <c r="D36" s="273">
        <v>0</v>
      </c>
      <c r="E36" s="273">
        <v>0</v>
      </c>
      <c r="F36" s="273">
        <v>1</v>
      </c>
      <c r="G36" s="273">
        <v>0</v>
      </c>
      <c r="H36" s="390">
        <v>0</v>
      </c>
      <c r="N36" s="408">
        <v>2</v>
      </c>
      <c r="O36" s="273">
        <v>0</v>
      </c>
      <c r="P36" s="273">
        <v>0</v>
      </c>
      <c r="Q36" s="273">
        <v>0</v>
      </c>
      <c r="R36" s="273">
        <v>1</v>
      </c>
      <c r="S36" s="390">
        <v>1</v>
      </c>
      <c r="T36" s="422">
        <v>4</v>
      </c>
      <c r="U36" s="268">
        <v>0</v>
      </c>
      <c r="V36" s="268">
        <v>0</v>
      </c>
      <c r="W36" s="268">
        <v>1</v>
      </c>
      <c r="X36" s="268">
        <v>2</v>
      </c>
      <c r="Y36" s="394">
        <v>1</v>
      </c>
      <c r="Z36" s="431">
        <v>1</v>
      </c>
      <c r="AA36" s="269">
        <v>0</v>
      </c>
      <c r="AB36" s="269">
        <v>0</v>
      </c>
      <c r="AC36" s="269">
        <v>0</v>
      </c>
      <c r="AD36" s="269">
        <v>1</v>
      </c>
      <c r="AE36" s="397">
        <v>0</v>
      </c>
    </row>
    <row r="37" spans="1:31" ht="13.5" customHeight="1">
      <c r="A37" s="201" t="s">
        <v>302</v>
      </c>
      <c r="B37" s="88" t="s">
        <v>213</v>
      </c>
      <c r="C37" s="408">
        <v>0</v>
      </c>
      <c r="D37" s="273">
        <v>0</v>
      </c>
      <c r="E37" s="273">
        <v>0</v>
      </c>
      <c r="F37" s="273">
        <v>0</v>
      </c>
      <c r="G37" s="273">
        <v>0</v>
      </c>
      <c r="H37" s="390">
        <v>0</v>
      </c>
      <c r="N37" s="408">
        <v>0</v>
      </c>
      <c r="O37" s="273">
        <v>0</v>
      </c>
      <c r="P37" s="273">
        <v>0</v>
      </c>
      <c r="Q37" s="273">
        <v>0</v>
      </c>
      <c r="R37" s="273">
        <v>0</v>
      </c>
      <c r="S37" s="390">
        <v>0</v>
      </c>
      <c r="T37" s="422">
        <v>0</v>
      </c>
      <c r="U37" s="268">
        <v>0</v>
      </c>
      <c r="V37" s="268">
        <v>0</v>
      </c>
      <c r="W37" s="268">
        <v>0</v>
      </c>
      <c r="X37" s="268">
        <v>0</v>
      </c>
      <c r="Y37" s="394">
        <v>0</v>
      </c>
      <c r="Z37" s="431">
        <v>0</v>
      </c>
      <c r="AA37" s="269">
        <v>0</v>
      </c>
      <c r="AB37" s="269">
        <v>0</v>
      </c>
      <c r="AC37" s="269">
        <v>0</v>
      </c>
      <c r="AD37" s="269">
        <v>0</v>
      </c>
      <c r="AE37" s="397">
        <v>0</v>
      </c>
    </row>
    <row r="38" spans="1:31" ht="13.5" customHeight="1">
      <c r="A38" s="201" t="s">
        <v>303</v>
      </c>
      <c r="B38" s="88" t="s">
        <v>139</v>
      </c>
      <c r="C38" s="408">
        <v>0</v>
      </c>
      <c r="D38" s="273">
        <v>0</v>
      </c>
      <c r="E38" s="273">
        <v>0</v>
      </c>
      <c r="F38" s="273">
        <v>0</v>
      </c>
      <c r="G38" s="273">
        <v>0</v>
      </c>
      <c r="H38" s="390">
        <v>0</v>
      </c>
      <c r="N38" s="408">
        <v>0</v>
      </c>
      <c r="O38" s="273">
        <v>0</v>
      </c>
      <c r="P38" s="273">
        <v>0</v>
      </c>
      <c r="Q38" s="273">
        <v>0</v>
      </c>
      <c r="R38" s="273">
        <v>0</v>
      </c>
      <c r="S38" s="390">
        <v>0</v>
      </c>
      <c r="T38" s="422">
        <v>1</v>
      </c>
      <c r="U38" s="268">
        <v>0</v>
      </c>
      <c r="V38" s="268">
        <v>0</v>
      </c>
      <c r="W38" s="268">
        <v>0</v>
      </c>
      <c r="X38" s="268">
        <v>1</v>
      </c>
      <c r="Y38" s="394">
        <v>0</v>
      </c>
      <c r="Z38" s="431">
        <v>0</v>
      </c>
      <c r="AA38" s="269">
        <v>0</v>
      </c>
      <c r="AB38" s="269">
        <v>0</v>
      </c>
      <c r="AC38" s="269">
        <v>0</v>
      </c>
      <c r="AD38" s="269">
        <v>0</v>
      </c>
      <c r="AE38" s="397">
        <v>0</v>
      </c>
    </row>
    <row r="39" spans="1:31" ht="13.5" customHeight="1">
      <c r="A39" s="201" t="s">
        <v>304</v>
      </c>
      <c r="B39" s="92" t="s">
        <v>269</v>
      </c>
      <c r="C39" s="408">
        <v>0</v>
      </c>
      <c r="D39" s="273">
        <v>0</v>
      </c>
      <c r="E39" s="273">
        <v>0</v>
      </c>
      <c r="F39" s="273">
        <v>0</v>
      </c>
      <c r="G39" s="273">
        <v>0</v>
      </c>
      <c r="H39" s="3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314">
        <v>0</v>
      </c>
      <c r="O39" s="273">
        <v>0</v>
      </c>
      <c r="P39" s="273">
        <v>0</v>
      </c>
      <c r="Q39" s="273">
        <v>0</v>
      </c>
      <c r="R39" s="273">
        <v>0</v>
      </c>
      <c r="S39" s="390">
        <v>0</v>
      </c>
      <c r="T39" s="314">
        <v>0</v>
      </c>
      <c r="U39" s="273">
        <v>0</v>
      </c>
      <c r="V39" s="273">
        <v>0</v>
      </c>
      <c r="W39" s="273">
        <v>0</v>
      </c>
      <c r="X39" s="273">
        <v>0</v>
      </c>
      <c r="Y39" s="390">
        <v>0</v>
      </c>
      <c r="Z39" s="431">
        <v>0</v>
      </c>
      <c r="AA39" s="269">
        <v>0</v>
      </c>
      <c r="AB39" s="269">
        <v>0</v>
      </c>
      <c r="AC39" s="269">
        <v>0</v>
      </c>
      <c r="AD39" s="269">
        <v>0</v>
      </c>
      <c r="AE39" s="397">
        <v>0</v>
      </c>
    </row>
    <row r="40" spans="1:31" ht="13.5" customHeight="1">
      <c r="A40" s="201" t="s">
        <v>305</v>
      </c>
      <c r="B40" s="92" t="s">
        <v>268</v>
      </c>
      <c r="C40" s="408">
        <v>0</v>
      </c>
      <c r="D40" s="273">
        <v>0</v>
      </c>
      <c r="E40" s="273">
        <v>0</v>
      </c>
      <c r="F40" s="273">
        <v>0</v>
      </c>
      <c r="G40" s="273">
        <v>0</v>
      </c>
      <c r="H40" s="3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314">
        <v>0</v>
      </c>
      <c r="O40" s="273">
        <v>0</v>
      </c>
      <c r="P40" s="273">
        <v>0</v>
      </c>
      <c r="Q40" s="273">
        <v>0</v>
      </c>
      <c r="R40" s="273">
        <v>0</v>
      </c>
      <c r="S40" s="390">
        <v>0</v>
      </c>
      <c r="T40" s="314">
        <v>0</v>
      </c>
      <c r="U40" s="273">
        <v>0</v>
      </c>
      <c r="V40" s="273">
        <v>0</v>
      </c>
      <c r="W40" s="273">
        <v>0</v>
      </c>
      <c r="X40" s="273">
        <v>0</v>
      </c>
      <c r="Y40" s="390">
        <v>0</v>
      </c>
      <c r="Z40" s="431">
        <v>0</v>
      </c>
      <c r="AA40" s="269">
        <v>0</v>
      </c>
      <c r="AB40" s="269">
        <v>0</v>
      </c>
      <c r="AC40" s="269">
        <v>0</v>
      </c>
      <c r="AD40" s="269">
        <v>0</v>
      </c>
      <c r="AE40" s="397">
        <v>0</v>
      </c>
    </row>
    <row r="41" spans="1:31" ht="13.5" customHeight="1">
      <c r="A41" s="202" t="s">
        <v>41</v>
      </c>
      <c r="B41" s="2" t="s">
        <v>241</v>
      </c>
      <c r="C41" s="408">
        <v>0</v>
      </c>
      <c r="D41" s="273">
        <v>0</v>
      </c>
      <c r="E41" s="273">
        <v>0</v>
      </c>
      <c r="F41" s="273">
        <v>0</v>
      </c>
      <c r="G41" s="273">
        <v>0</v>
      </c>
      <c r="H41" s="3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314">
        <v>0</v>
      </c>
      <c r="O41" s="273">
        <v>0</v>
      </c>
      <c r="P41" s="273">
        <v>0</v>
      </c>
      <c r="Q41" s="273">
        <v>0</v>
      </c>
      <c r="R41" s="273">
        <v>0</v>
      </c>
      <c r="S41" s="390">
        <v>0</v>
      </c>
      <c r="T41" s="314">
        <v>0</v>
      </c>
      <c r="U41" s="273">
        <v>0</v>
      </c>
      <c r="V41" s="273">
        <v>0</v>
      </c>
      <c r="W41" s="273">
        <v>0</v>
      </c>
      <c r="X41" s="273">
        <v>0</v>
      </c>
      <c r="Y41" s="390">
        <v>0</v>
      </c>
      <c r="Z41" s="431">
        <v>0</v>
      </c>
      <c r="AA41" s="269">
        <v>0</v>
      </c>
      <c r="AB41" s="269">
        <v>0</v>
      </c>
      <c r="AC41" s="269">
        <v>0</v>
      </c>
      <c r="AD41" s="269">
        <v>0</v>
      </c>
      <c r="AE41" s="397">
        <v>0</v>
      </c>
    </row>
    <row r="42" spans="1:31" ht="13.5" customHeight="1">
      <c r="A42" s="202" t="s">
        <v>41</v>
      </c>
      <c r="B42" s="88" t="s">
        <v>67</v>
      </c>
      <c r="C42" s="408">
        <v>0</v>
      </c>
      <c r="D42" s="273">
        <v>0</v>
      </c>
      <c r="E42" s="273">
        <v>0</v>
      </c>
      <c r="F42" s="273">
        <v>0</v>
      </c>
      <c r="G42" s="273">
        <v>0</v>
      </c>
      <c r="H42" s="390">
        <v>0</v>
      </c>
      <c r="N42" s="408">
        <v>0</v>
      </c>
      <c r="O42" s="273">
        <v>0</v>
      </c>
      <c r="P42" s="273">
        <v>0</v>
      </c>
      <c r="Q42" s="273">
        <v>0</v>
      </c>
      <c r="R42" s="273">
        <v>0</v>
      </c>
      <c r="S42" s="390">
        <v>0</v>
      </c>
      <c r="T42" s="422">
        <v>2</v>
      </c>
      <c r="U42" s="268">
        <v>0</v>
      </c>
      <c r="V42" s="268">
        <v>0</v>
      </c>
      <c r="W42" s="268">
        <v>0</v>
      </c>
      <c r="X42" s="268">
        <v>2</v>
      </c>
      <c r="Y42" s="394">
        <v>0</v>
      </c>
      <c r="Z42" s="431">
        <v>0</v>
      </c>
      <c r="AA42" s="269">
        <v>0</v>
      </c>
      <c r="AB42" s="269">
        <v>0</v>
      </c>
      <c r="AC42" s="269">
        <v>0</v>
      </c>
      <c r="AD42" s="269">
        <v>0</v>
      </c>
      <c r="AE42" s="397">
        <v>0</v>
      </c>
    </row>
    <row r="43" spans="1:31" ht="13.5" customHeight="1">
      <c r="A43" s="203" t="s">
        <v>41</v>
      </c>
      <c r="B43" s="89" t="s">
        <v>209</v>
      </c>
      <c r="C43" s="451">
        <v>0</v>
      </c>
      <c r="D43" s="452">
        <v>0</v>
      </c>
      <c r="E43" s="452">
        <v>0</v>
      </c>
      <c r="F43" s="452">
        <v>0</v>
      </c>
      <c r="G43" s="452">
        <v>0</v>
      </c>
      <c r="H43" s="453">
        <v>0</v>
      </c>
      <c r="N43" s="451">
        <v>0</v>
      </c>
      <c r="O43" s="452">
        <v>0</v>
      </c>
      <c r="P43" s="452">
        <v>0</v>
      </c>
      <c r="Q43" s="452">
        <v>0</v>
      </c>
      <c r="R43" s="452">
        <v>0</v>
      </c>
      <c r="S43" s="453">
        <v>0</v>
      </c>
      <c r="T43" s="455">
        <v>0</v>
      </c>
      <c r="U43" s="452">
        <v>0</v>
      </c>
      <c r="V43" s="452">
        <v>0</v>
      </c>
      <c r="W43" s="452">
        <v>0</v>
      </c>
      <c r="X43" s="452">
        <v>0</v>
      </c>
      <c r="Y43" s="453">
        <v>0</v>
      </c>
      <c r="Z43" s="457">
        <v>0</v>
      </c>
      <c r="AA43" s="271">
        <v>0</v>
      </c>
      <c r="AB43" s="271">
        <v>0</v>
      </c>
      <c r="AC43" s="271">
        <v>0</v>
      </c>
      <c r="AD43" s="271">
        <v>0</v>
      </c>
      <c r="AE43" s="398">
        <v>0</v>
      </c>
    </row>
    <row r="44" ht="12" customHeight="1">
      <c r="A44" s="38" t="s">
        <v>242</v>
      </c>
    </row>
    <row r="45" ht="12" customHeight="1">
      <c r="A45" s="38" t="s">
        <v>243</v>
      </c>
    </row>
    <row r="46" ht="12" customHeight="1">
      <c r="A46" s="38" t="s">
        <v>244</v>
      </c>
    </row>
    <row r="47" ht="12" customHeight="1">
      <c r="A47" s="38" t="s">
        <v>319</v>
      </c>
    </row>
    <row r="48" ht="12" customHeight="1">
      <c r="A48" s="44" t="s">
        <v>325</v>
      </c>
    </row>
    <row r="56" ht="12" customHeight="1">
      <c r="B56" s="118"/>
    </row>
    <row r="77" ht="12" customHeight="1">
      <c r="B77"/>
    </row>
    <row r="78" ht="12" customHeight="1">
      <c r="B78"/>
    </row>
  </sheetData>
  <sheetProtection/>
  <mergeCells count="8">
    <mergeCell ref="A5:B5"/>
    <mergeCell ref="Z4:AE4"/>
    <mergeCell ref="C4:H4"/>
    <mergeCell ref="T4:Y4"/>
    <mergeCell ref="C2:AE2"/>
    <mergeCell ref="A2:B2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3">
    <tabColor rgb="FFFFC000"/>
    <pageSetUpPr fitToPage="1"/>
  </sheetPr>
  <dimension ref="A1:T142"/>
  <sheetViews>
    <sheetView zoomScaleSheetLayoutView="75" zoomScalePageLayoutView="0" workbookViewId="0" topLeftCell="A1">
      <selection activeCell="H1" sqref="H1"/>
    </sheetView>
  </sheetViews>
  <sheetFormatPr defaultColWidth="9.140625" defaultRowHeight="12" customHeight="1"/>
  <cols>
    <col min="1" max="1" width="82.140625" style="7" customWidth="1"/>
    <col min="2" max="5" width="10.7109375" style="7" customWidth="1"/>
    <col min="6" max="9" width="9.140625" style="7" customWidth="1"/>
    <col min="10" max="10" width="79.00390625" style="7" customWidth="1"/>
    <col min="11" max="11" width="26.00390625" style="7" customWidth="1"/>
    <col min="12" max="16384" width="9.140625" style="7" customWidth="1"/>
  </cols>
  <sheetData>
    <row r="1" s="11" customFormat="1" ht="15" customHeight="1">
      <c r="A1" s="49" t="s">
        <v>262</v>
      </c>
    </row>
    <row r="2" spans="1:18" s="11" customFormat="1" ht="15" customHeight="1">
      <c r="A2" s="548" t="s">
        <v>106</v>
      </c>
      <c r="B2" s="543" t="s">
        <v>258</v>
      </c>
      <c r="C2" s="534"/>
      <c r="D2" s="534"/>
      <c r="E2" s="534"/>
      <c r="F2" s="534"/>
      <c r="G2" s="53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7" ht="15" customHeight="1">
      <c r="A3" s="549"/>
      <c r="B3" s="71">
        <v>2014</v>
      </c>
      <c r="C3" s="71">
        <v>2015</v>
      </c>
      <c r="D3" s="71">
        <v>2016</v>
      </c>
      <c r="E3" s="72">
        <v>2017</v>
      </c>
      <c r="F3" s="108">
        <v>2018</v>
      </c>
      <c r="G3" s="142">
        <v>2019</v>
      </c>
    </row>
    <row r="4" spans="1:7" s="14" customFormat="1" ht="18" customHeight="1">
      <c r="A4" s="17" t="s">
        <v>107</v>
      </c>
      <c r="B4" s="375">
        <v>1718</v>
      </c>
      <c r="C4" s="375">
        <v>1271</v>
      </c>
      <c r="D4" s="458" t="s">
        <v>47</v>
      </c>
      <c r="E4" s="458" t="s">
        <v>47</v>
      </c>
      <c r="F4" s="375">
        <v>1360</v>
      </c>
      <c r="G4" s="459">
        <v>1374</v>
      </c>
    </row>
    <row r="5" spans="1:7" ht="18" customHeight="1">
      <c r="A5" s="48" t="s">
        <v>185</v>
      </c>
      <c r="B5" s="270">
        <v>1027</v>
      </c>
      <c r="C5" s="378">
        <v>849</v>
      </c>
      <c r="D5" s="378">
        <v>920</v>
      </c>
      <c r="E5" s="378">
        <v>857</v>
      </c>
      <c r="F5" s="378">
        <v>670</v>
      </c>
      <c r="G5" s="460">
        <v>723</v>
      </c>
    </row>
    <row r="6" spans="1:20" ht="18" customHeight="1">
      <c r="A6" s="93" t="s">
        <v>108</v>
      </c>
      <c r="B6" s="378">
        <v>785</v>
      </c>
      <c r="C6" s="378" t="s">
        <v>47</v>
      </c>
      <c r="D6" s="378">
        <v>746</v>
      </c>
      <c r="E6" s="378">
        <v>547</v>
      </c>
      <c r="F6" s="378">
        <v>471</v>
      </c>
      <c r="G6" s="460">
        <v>547</v>
      </c>
      <c r="I6" s="123"/>
      <c r="P6"/>
      <c r="Q6"/>
      <c r="R6"/>
      <c r="S6"/>
      <c r="T6"/>
    </row>
    <row r="7" spans="1:20" ht="18" customHeight="1">
      <c r="A7" s="48" t="s">
        <v>187</v>
      </c>
      <c r="B7" s="270">
        <v>3080</v>
      </c>
      <c r="C7" s="270">
        <v>3494</v>
      </c>
      <c r="D7" s="270">
        <v>3241</v>
      </c>
      <c r="E7" s="378">
        <v>2764</v>
      </c>
      <c r="F7" s="270">
        <v>2618</v>
      </c>
      <c r="G7" s="297">
        <v>916</v>
      </c>
      <c r="P7"/>
      <c r="Q7"/>
      <c r="R7"/>
      <c r="S7"/>
      <c r="T7"/>
    </row>
    <row r="8" spans="1:20" ht="18" customHeight="1">
      <c r="A8" s="48" t="s">
        <v>109</v>
      </c>
      <c r="B8" s="270">
        <v>1715</v>
      </c>
      <c r="C8" s="270">
        <v>1859</v>
      </c>
      <c r="D8" s="270">
        <v>1408</v>
      </c>
      <c r="E8" s="378">
        <v>1157</v>
      </c>
      <c r="F8" s="270">
        <v>1075</v>
      </c>
      <c r="G8" s="297">
        <v>1059</v>
      </c>
      <c r="P8"/>
      <c r="Q8"/>
      <c r="R8"/>
      <c r="S8"/>
      <c r="T8"/>
    </row>
    <row r="9" spans="1:20" ht="18" customHeight="1">
      <c r="A9" s="48" t="s">
        <v>140</v>
      </c>
      <c r="B9" s="378">
        <v>642</v>
      </c>
      <c r="C9" s="378">
        <v>675</v>
      </c>
      <c r="D9" s="378">
        <v>741</v>
      </c>
      <c r="E9" s="378">
        <v>629</v>
      </c>
      <c r="F9" s="378">
        <v>564</v>
      </c>
      <c r="G9" s="460">
        <v>474</v>
      </c>
      <c r="P9"/>
      <c r="Q9"/>
      <c r="R9"/>
      <c r="S9"/>
      <c r="T9"/>
    </row>
    <row r="10" spans="1:20" ht="18" customHeight="1">
      <c r="A10" s="48" t="s">
        <v>166</v>
      </c>
      <c r="B10" s="270">
        <v>2253</v>
      </c>
      <c r="C10" s="270">
        <v>2444</v>
      </c>
      <c r="D10" s="270">
        <v>2368</v>
      </c>
      <c r="E10" s="378" t="s">
        <v>47</v>
      </c>
      <c r="F10" s="378" t="s">
        <v>47</v>
      </c>
      <c r="G10" s="297">
        <v>2306</v>
      </c>
      <c r="P10"/>
      <c r="Q10"/>
      <c r="R10"/>
      <c r="S10"/>
      <c r="T10"/>
    </row>
    <row r="11" spans="1:20" s="15" customFormat="1" ht="18" customHeight="1">
      <c r="A11" s="48" t="s">
        <v>110</v>
      </c>
      <c r="B11" s="378">
        <v>463</v>
      </c>
      <c r="C11" s="378">
        <v>483</v>
      </c>
      <c r="D11" s="378">
        <v>506</v>
      </c>
      <c r="E11" s="378" t="s">
        <v>47</v>
      </c>
      <c r="F11" s="461">
        <v>443</v>
      </c>
      <c r="G11" s="462">
        <v>409</v>
      </c>
      <c r="P11"/>
      <c r="Q11"/>
      <c r="R11"/>
      <c r="S11"/>
      <c r="T11"/>
    </row>
    <row r="12" spans="1:20" ht="18" customHeight="1">
      <c r="A12" s="48" t="s">
        <v>186</v>
      </c>
      <c r="B12" s="270" t="s">
        <v>134</v>
      </c>
      <c r="C12" s="378">
        <v>723</v>
      </c>
      <c r="D12" s="378">
        <v>741</v>
      </c>
      <c r="E12" s="378" t="s">
        <v>47</v>
      </c>
      <c r="F12" s="272">
        <v>587</v>
      </c>
      <c r="G12" s="463">
        <v>118</v>
      </c>
      <c r="P12"/>
      <c r="Q12"/>
      <c r="R12"/>
      <c r="S12"/>
      <c r="T12"/>
    </row>
    <row r="13" spans="1:20" ht="18" customHeight="1">
      <c r="A13" s="48" t="s">
        <v>111</v>
      </c>
      <c r="B13" s="270">
        <v>1113</v>
      </c>
      <c r="C13" s="270">
        <v>1415</v>
      </c>
      <c r="D13" s="270">
        <v>1596</v>
      </c>
      <c r="E13" s="378">
        <v>1399</v>
      </c>
      <c r="F13" s="270">
        <v>1364</v>
      </c>
      <c r="G13" s="297">
        <v>1268</v>
      </c>
      <c r="P13"/>
      <c r="Q13"/>
      <c r="R13"/>
      <c r="S13"/>
      <c r="T13"/>
    </row>
    <row r="14" spans="1:20" ht="18" customHeight="1">
      <c r="A14" s="48" t="s">
        <v>272</v>
      </c>
      <c r="B14" s="270">
        <v>3513</v>
      </c>
      <c r="C14" s="270">
        <v>3353</v>
      </c>
      <c r="D14" s="270">
        <v>3334</v>
      </c>
      <c r="E14" s="270">
        <v>3178</v>
      </c>
      <c r="F14" s="270">
        <v>3088</v>
      </c>
      <c r="G14" s="297">
        <v>2834</v>
      </c>
      <c r="P14"/>
      <c r="Q14"/>
      <c r="R14"/>
      <c r="S14"/>
      <c r="T14"/>
    </row>
    <row r="15" spans="1:20" ht="18" customHeight="1">
      <c r="A15" s="48" t="s">
        <v>141</v>
      </c>
      <c r="B15" s="270">
        <v>1340</v>
      </c>
      <c r="C15" s="270">
        <v>1357</v>
      </c>
      <c r="D15" s="270">
        <v>1228</v>
      </c>
      <c r="E15" s="378">
        <v>1045</v>
      </c>
      <c r="F15" s="270">
        <v>907</v>
      </c>
      <c r="G15" s="297">
        <v>880</v>
      </c>
      <c r="P15"/>
      <c r="Q15"/>
      <c r="R15"/>
      <c r="S15"/>
      <c r="T15"/>
    </row>
    <row r="16" spans="1:20" ht="18" customHeight="1">
      <c r="A16" s="17" t="s">
        <v>200</v>
      </c>
      <c r="B16" s="270">
        <v>0</v>
      </c>
      <c r="C16" s="270">
        <v>0</v>
      </c>
      <c r="D16" s="270">
        <v>1042</v>
      </c>
      <c r="E16" s="378">
        <v>2751</v>
      </c>
      <c r="F16" s="270">
        <v>3489</v>
      </c>
      <c r="G16" s="297">
        <v>4684</v>
      </c>
      <c r="P16"/>
      <c r="Q16"/>
      <c r="R16"/>
      <c r="S16"/>
      <c r="T16"/>
    </row>
    <row r="17" spans="1:20" ht="18" customHeight="1">
      <c r="A17" s="59" t="s">
        <v>188</v>
      </c>
      <c r="B17" s="288" t="s">
        <v>134</v>
      </c>
      <c r="C17" s="288" t="s">
        <v>134</v>
      </c>
      <c r="D17" s="288">
        <v>876</v>
      </c>
      <c r="E17" s="383">
        <v>931</v>
      </c>
      <c r="F17" s="287">
        <v>773</v>
      </c>
      <c r="G17" s="464">
        <v>705</v>
      </c>
      <c r="P17"/>
      <c r="Q17"/>
      <c r="R17"/>
      <c r="S17"/>
      <c r="T17"/>
    </row>
    <row r="18" spans="1:20" s="9" customFormat="1" ht="12" customHeight="1">
      <c r="A18" s="139" t="s">
        <v>239</v>
      </c>
      <c r="P18"/>
      <c r="Q18"/>
      <c r="R18"/>
      <c r="S18"/>
      <c r="T18"/>
    </row>
    <row r="19" spans="1:20" ht="12" customHeight="1">
      <c r="A19" s="139" t="s">
        <v>240</v>
      </c>
      <c r="P19"/>
      <c r="Q19"/>
      <c r="R19"/>
      <c r="S19"/>
      <c r="T19"/>
    </row>
    <row r="20" spans="1:20" s="39" customFormat="1" ht="12" customHeight="1">
      <c r="A20" s="38" t="s">
        <v>137</v>
      </c>
      <c r="P20"/>
      <c r="Q20"/>
      <c r="R20"/>
      <c r="S20"/>
      <c r="T20"/>
    </row>
    <row r="21" spans="16:20" ht="12" customHeight="1">
      <c r="P21"/>
      <c r="Q21"/>
      <c r="R21"/>
      <c r="S21"/>
      <c r="T21"/>
    </row>
    <row r="22" spans="1:20" ht="15" customHeight="1">
      <c r="A22"/>
      <c r="B22"/>
      <c r="C22"/>
      <c r="P22"/>
      <c r="Q22"/>
      <c r="R22"/>
      <c r="S22"/>
      <c r="T22"/>
    </row>
    <row r="23" spans="2:20" ht="15" customHeight="1">
      <c r="B23"/>
      <c r="C23"/>
      <c r="D23" s="37"/>
      <c r="J23"/>
      <c r="K23"/>
      <c r="P23"/>
      <c r="Q23"/>
      <c r="R23"/>
      <c r="S23"/>
      <c r="T23"/>
    </row>
    <row r="24" spans="2:20" ht="15" customHeight="1">
      <c r="B24"/>
      <c r="C24"/>
      <c r="J24"/>
      <c r="K24"/>
      <c r="P24"/>
      <c r="Q24"/>
      <c r="R24"/>
      <c r="S24"/>
      <c r="T24"/>
    </row>
    <row r="25" spans="3:20" ht="24.75" customHeight="1">
      <c r="C25"/>
      <c r="D25"/>
      <c r="E25"/>
      <c r="F25"/>
      <c r="G25"/>
      <c r="J25"/>
      <c r="K25"/>
      <c r="P25"/>
      <c r="Q25"/>
      <c r="R25"/>
      <c r="S25"/>
      <c r="T25"/>
    </row>
    <row r="26" spans="3:20" ht="15" customHeight="1">
      <c r="C26"/>
      <c r="J26"/>
      <c r="K26"/>
      <c r="P26"/>
      <c r="Q26"/>
      <c r="R26"/>
      <c r="S26"/>
      <c r="T26"/>
    </row>
    <row r="27" spans="2:20" ht="24.75" customHeight="1">
      <c r="B27" s="21"/>
      <c r="C27"/>
      <c r="D27" s="37"/>
      <c r="J27"/>
      <c r="K27"/>
      <c r="P27"/>
      <c r="Q27"/>
      <c r="R27"/>
      <c r="S27"/>
      <c r="T27"/>
    </row>
    <row r="28" spans="1:20" ht="13.5" customHeight="1">
      <c r="A28"/>
      <c r="C28"/>
      <c r="D28" s="37"/>
      <c r="J28"/>
      <c r="K28"/>
      <c r="P28"/>
      <c r="Q28"/>
      <c r="R28"/>
      <c r="S28"/>
      <c r="T28"/>
    </row>
    <row r="29" spans="1:11" ht="13.5" customHeight="1">
      <c r="A29"/>
      <c r="C29"/>
      <c r="J29"/>
      <c r="K29"/>
    </row>
    <row r="30" spans="1:11" ht="13.5" customHeight="1">
      <c r="A30"/>
      <c r="B30" s="58"/>
      <c r="C30"/>
      <c r="J30"/>
      <c r="K30"/>
    </row>
    <row r="31" spans="1:11" ht="19.5" customHeight="1">
      <c r="A31"/>
      <c r="B31" s="58"/>
      <c r="C31"/>
      <c r="J31"/>
      <c r="K31"/>
    </row>
    <row r="32" spans="1:3" ht="12" customHeight="1">
      <c r="A32"/>
      <c r="B32" s="57"/>
      <c r="C32"/>
    </row>
    <row r="33" spans="1:3" ht="12" customHeight="1">
      <c r="A33"/>
      <c r="B33" s="57"/>
      <c r="C33"/>
    </row>
    <row r="34" ht="12" customHeight="1">
      <c r="B34" s="58"/>
    </row>
    <row r="36" ht="12" customHeight="1">
      <c r="B36" s="15"/>
    </row>
    <row r="38" ht="12" customHeight="1">
      <c r="B38" s="57"/>
    </row>
    <row r="39" ht="12" customHeight="1">
      <c r="B39" s="57"/>
    </row>
    <row r="40" ht="12" customHeight="1">
      <c r="B40" s="57"/>
    </row>
    <row r="41" ht="12" customHeight="1">
      <c r="B41" s="57"/>
    </row>
    <row r="42" ht="12" customHeight="1">
      <c r="B42" s="95"/>
    </row>
    <row r="107" spans="1:9" ht="12" customHeight="1">
      <c r="A107"/>
      <c r="B107"/>
      <c r="C107"/>
      <c r="D107"/>
      <c r="E107"/>
      <c r="F107"/>
      <c r="G107"/>
      <c r="H107"/>
      <c r="I107"/>
    </row>
    <row r="108" spans="1:9" ht="12" customHeight="1">
      <c r="A108"/>
      <c r="B108"/>
      <c r="C108"/>
      <c r="D108"/>
      <c r="E108"/>
      <c r="F108"/>
      <c r="G108"/>
      <c r="H108"/>
      <c r="I108"/>
    </row>
    <row r="109" spans="1:9" ht="12" customHeight="1">
      <c r="A109"/>
      <c r="B109"/>
      <c r="C109"/>
      <c r="D109"/>
      <c r="E109"/>
      <c r="F109"/>
      <c r="G109"/>
      <c r="H109"/>
      <c r="I109"/>
    </row>
    <row r="110" spans="1:12" ht="12" customHeight="1">
      <c r="A110"/>
      <c r="B110"/>
      <c r="C110"/>
      <c r="D110"/>
      <c r="E110"/>
      <c r="F110"/>
      <c r="G110"/>
      <c r="H110"/>
      <c r="I110"/>
      <c r="J110" s="127"/>
      <c r="K110" s="127"/>
      <c r="L110" s="15"/>
    </row>
    <row r="111" spans="1:9" ht="12" customHeight="1">
      <c r="A111"/>
      <c r="B111"/>
      <c r="C111"/>
      <c r="D111"/>
      <c r="E111"/>
      <c r="F111"/>
      <c r="G111"/>
      <c r="H111"/>
      <c r="I111"/>
    </row>
    <row r="112" spans="1:9" ht="12" customHeight="1">
      <c r="A112"/>
      <c r="B112"/>
      <c r="C112"/>
      <c r="D112"/>
      <c r="E112"/>
      <c r="F112"/>
      <c r="G112"/>
      <c r="H112"/>
      <c r="I112"/>
    </row>
    <row r="113" spans="1:9" ht="12" customHeight="1">
      <c r="A113"/>
      <c r="B113"/>
      <c r="C113"/>
      <c r="D113"/>
      <c r="E113"/>
      <c r="F113"/>
      <c r="G113"/>
      <c r="H113"/>
      <c r="I113"/>
    </row>
    <row r="114" spans="1:9" ht="12" customHeight="1">
      <c r="A114"/>
      <c r="B114"/>
      <c r="C114"/>
      <c r="D114"/>
      <c r="E114"/>
      <c r="F114"/>
      <c r="G114"/>
      <c r="H114"/>
      <c r="I114"/>
    </row>
    <row r="115" spans="1:9" ht="12" customHeight="1">
      <c r="A115"/>
      <c r="B115"/>
      <c r="C115"/>
      <c r="D115"/>
      <c r="E115"/>
      <c r="F115"/>
      <c r="G115"/>
      <c r="H115"/>
      <c r="I115"/>
    </row>
    <row r="116" spans="1:9" ht="12" customHeight="1">
      <c r="A116"/>
      <c r="B116"/>
      <c r="C116"/>
      <c r="D116"/>
      <c r="E116"/>
      <c r="F116"/>
      <c r="G116"/>
      <c r="H116"/>
      <c r="I116"/>
    </row>
    <row r="117" spans="1:9" ht="12" customHeight="1">
      <c r="A117"/>
      <c r="B117"/>
      <c r="C117"/>
      <c r="D117"/>
      <c r="E117"/>
      <c r="F117"/>
      <c r="G117"/>
      <c r="H117"/>
      <c r="I117"/>
    </row>
    <row r="118" spans="1:9" ht="12" customHeight="1">
      <c r="A118"/>
      <c r="B118"/>
      <c r="C118"/>
      <c r="D118"/>
      <c r="E118"/>
      <c r="F118"/>
      <c r="G118"/>
      <c r="H118"/>
      <c r="I118"/>
    </row>
    <row r="119" spans="1:9" ht="12" customHeight="1">
      <c r="A119"/>
      <c r="B119"/>
      <c r="C119"/>
      <c r="D119"/>
      <c r="E119"/>
      <c r="F119"/>
      <c r="G119"/>
      <c r="H119"/>
      <c r="I119"/>
    </row>
    <row r="120" spans="1:9" ht="12" customHeight="1">
      <c r="A120"/>
      <c r="B120"/>
      <c r="C120"/>
      <c r="D120"/>
      <c r="E120"/>
      <c r="F120"/>
      <c r="G120"/>
      <c r="H120"/>
      <c r="I120"/>
    </row>
    <row r="121" spans="1:9" ht="12" customHeight="1">
      <c r="A121"/>
      <c r="B121"/>
      <c r="C121"/>
      <c r="D121"/>
      <c r="E121"/>
      <c r="F121"/>
      <c r="G121"/>
      <c r="H121"/>
      <c r="I121"/>
    </row>
    <row r="122" spans="1:9" ht="12" customHeight="1">
      <c r="A122"/>
      <c r="B122"/>
      <c r="C122"/>
      <c r="D122"/>
      <c r="E122"/>
      <c r="F122"/>
      <c r="G122"/>
      <c r="H122"/>
      <c r="I122"/>
    </row>
    <row r="123" spans="1:9" ht="12" customHeight="1">
      <c r="A123"/>
      <c r="B123"/>
      <c r="C123"/>
      <c r="D123"/>
      <c r="E123"/>
      <c r="F123"/>
      <c r="G123"/>
      <c r="H123"/>
      <c r="I123"/>
    </row>
    <row r="124" spans="1:9" ht="12" customHeight="1">
      <c r="A124"/>
      <c r="B124"/>
      <c r="C124"/>
      <c r="D124"/>
      <c r="E124"/>
      <c r="F124"/>
      <c r="G124"/>
      <c r="H124"/>
      <c r="I124"/>
    </row>
    <row r="125" spans="1:9" ht="12" customHeight="1">
      <c r="A125"/>
      <c r="B125"/>
      <c r="C125"/>
      <c r="D125"/>
      <c r="E125"/>
      <c r="F125"/>
      <c r="G125"/>
      <c r="H125"/>
      <c r="I125"/>
    </row>
    <row r="126" spans="1:9" ht="12" customHeight="1">
      <c r="A126"/>
      <c r="B126"/>
      <c r="C126"/>
      <c r="D126"/>
      <c r="E126"/>
      <c r="F126"/>
      <c r="G126"/>
      <c r="H126"/>
      <c r="I126"/>
    </row>
    <row r="127" spans="1:9" ht="12" customHeight="1">
      <c r="A127"/>
      <c r="B127"/>
      <c r="C127"/>
      <c r="D127"/>
      <c r="E127"/>
      <c r="F127"/>
      <c r="G127"/>
      <c r="H127"/>
      <c r="I127"/>
    </row>
    <row r="128" spans="1:9" ht="12" customHeight="1">
      <c r="A128"/>
      <c r="B128"/>
      <c r="C128"/>
      <c r="D128"/>
      <c r="E128"/>
      <c r="F128"/>
      <c r="G128"/>
      <c r="H128"/>
      <c r="I128"/>
    </row>
    <row r="129" spans="1:9" ht="12" customHeight="1">
      <c r="A129"/>
      <c r="B129"/>
      <c r="C129"/>
      <c r="D129"/>
      <c r="E129"/>
      <c r="F129"/>
      <c r="G129"/>
      <c r="H129"/>
      <c r="I129"/>
    </row>
    <row r="130" spans="1:9" ht="12" customHeight="1">
      <c r="A130"/>
      <c r="B130"/>
      <c r="C130"/>
      <c r="D130"/>
      <c r="E130"/>
      <c r="F130"/>
      <c r="G130"/>
      <c r="H130"/>
      <c r="I130"/>
    </row>
    <row r="131" spans="1:9" ht="12" customHeight="1">
      <c r="A131"/>
      <c r="B131"/>
      <c r="C131"/>
      <c r="D131"/>
      <c r="E131"/>
      <c r="F131"/>
      <c r="G131"/>
      <c r="H131"/>
      <c r="I131"/>
    </row>
    <row r="132" spans="1:9" ht="12" customHeight="1">
      <c r="A132"/>
      <c r="B132"/>
      <c r="C132"/>
      <c r="D132"/>
      <c r="E132"/>
      <c r="F132"/>
      <c r="G132"/>
      <c r="H132"/>
      <c r="I132"/>
    </row>
    <row r="133" spans="1:9" ht="12" customHeight="1">
      <c r="A133"/>
      <c r="B133"/>
      <c r="C133"/>
      <c r="D133"/>
      <c r="E133"/>
      <c r="F133"/>
      <c r="G133"/>
      <c r="H133"/>
      <c r="I133"/>
    </row>
    <row r="134" spans="1:9" ht="12" customHeight="1">
      <c r="A134"/>
      <c r="B134"/>
      <c r="C134"/>
      <c r="D134"/>
      <c r="E134"/>
      <c r="F134"/>
      <c r="G134"/>
      <c r="H134"/>
      <c r="I134"/>
    </row>
    <row r="135" spans="1:9" ht="12" customHeight="1">
      <c r="A135"/>
      <c r="B135"/>
      <c r="C135"/>
      <c r="D135"/>
      <c r="E135"/>
      <c r="F135"/>
      <c r="G135"/>
      <c r="H135"/>
      <c r="I135"/>
    </row>
    <row r="136" spans="1:9" ht="12" customHeight="1">
      <c r="A136"/>
      <c r="B136"/>
      <c r="C136"/>
      <c r="D136"/>
      <c r="E136"/>
      <c r="F136"/>
      <c r="G136"/>
      <c r="H136"/>
      <c r="I136"/>
    </row>
    <row r="137" spans="1:9" ht="12" customHeight="1">
      <c r="A137"/>
      <c r="B137"/>
      <c r="C137"/>
      <c r="D137"/>
      <c r="E137"/>
      <c r="F137"/>
      <c r="G137"/>
      <c r="H137"/>
      <c r="I137"/>
    </row>
    <row r="138" spans="1:9" ht="12" customHeight="1">
      <c r="A138"/>
      <c r="B138"/>
      <c r="C138"/>
      <c r="D138"/>
      <c r="E138"/>
      <c r="F138"/>
      <c r="G138"/>
      <c r="H138"/>
      <c r="I138"/>
    </row>
    <row r="139" spans="1:9" ht="12" customHeight="1">
      <c r="A139"/>
      <c r="B139"/>
      <c r="C139"/>
      <c r="D139"/>
      <c r="E139"/>
      <c r="F139"/>
      <c r="G139"/>
      <c r="H139"/>
      <c r="I139"/>
    </row>
    <row r="140" spans="1:9" ht="12" customHeight="1">
      <c r="A140"/>
      <c r="B140"/>
      <c r="C140"/>
      <c r="D140"/>
      <c r="E140"/>
      <c r="F140"/>
      <c r="G140"/>
      <c r="H140"/>
      <c r="I140"/>
    </row>
    <row r="141" spans="1:9" ht="12" customHeight="1">
      <c r="A141"/>
      <c r="B141"/>
      <c r="C141"/>
      <c r="D141"/>
      <c r="E141"/>
      <c r="F141"/>
      <c r="G141"/>
      <c r="H141"/>
      <c r="I141"/>
    </row>
    <row r="142" spans="1:9" ht="12" customHeight="1">
      <c r="A142"/>
      <c r="B142"/>
      <c r="C142"/>
      <c r="D142"/>
      <c r="E142"/>
      <c r="F142"/>
      <c r="G142"/>
      <c r="H142"/>
      <c r="I142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45">
    <tabColor rgb="FFFFC000"/>
  </sheetPr>
  <dimension ref="A1:S152"/>
  <sheetViews>
    <sheetView zoomScaleSheetLayoutView="100" zoomScalePageLayoutView="0" workbookViewId="0" topLeftCell="A1">
      <selection activeCell="H1" sqref="H1"/>
    </sheetView>
  </sheetViews>
  <sheetFormatPr defaultColWidth="9.140625" defaultRowHeight="12" customHeight="1"/>
  <cols>
    <col min="1" max="1" width="81.57421875" style="5" customWidth="1"/>
    <col min="2" max="7" width="9.7109375" style="5" customWidth="1"/>
    <col min="8" max="9" width="9.140625" style="5" customWidth="1"/>
    <col min="10" max="10" width="78.8515625" style="5" customWidth="1"/>
    <col min="11" max="11" width="25.7109375" style="5" customWidth="1"/>
    <col min="12" max="16384" width="9.140625" style="5" customWidth="1"/>
  </cols>
  <sheetData>
    <row r="1" s="11" customFormat="1" ht="18" customHeight="1">
      <c r="A1" s="49" t="s">
        <v>263</v>
      </c>
    </row>
    <row r="2" spans="1:18" s="11" customFormat="1" ht="15" customHeight="1">
      <c r="A2" s="542" t="s">
        <v>106</v>
      </c>
      <c r="B2" s="543" t="s">
        <v>249</v>
      </c>
      <c r="C2" s="534"/>
      <c r="D2" s="534"/>
      <c r="E2" s="534"/>
      <c r="F2" s="534"/>
      <c r="G2" s="53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7" s="11" customFormat="1" ht="15" customHeight="1">
      <c r="A3" s="542"/>
      <c r="B3" s="73">
        <v>2014</v>
      </c>
      <c r="C3" s="73">
        <v>2015</v>
      </c>
      <c r="D3" s="73">
        <v>2016</v>
      </c>
      <c r="E3" s="74">
        <v>2017</v>
      </c>
      <c r="F3" s="110">
        <v>2018</v>
      </c>
      <c r="G3" s="110">
        <v>2019</v>
      </c>
    </row>
    <row r="4" spans="1:7" ht="18" customHeight="1">
      <c r="A4" s="17" t="s">
        <v>112</v>
      </c>
      <c r="B4" s="375">
        <v>19</v>
      </c>
      <c r="C4" s="375">
        <v>12</v>
      </c>
      <c r="D4" s="375" t="s">
        <v>47</v>
      </c>
      <c r="E4" s="375">
        <v>0</v>
      </c>
      <c r="F4" s="458">
        <v>0</v>
      </c>
      <c r="G4" s="465">
        <v>0</v>
      </c>
    </row>
    <row r="5" spans="1:7" ht="18" customHeight="1">
      <c r="A5" s="17" t="s">
        <v>185</v>
      </c>
      <c r="B5" s="270">
        <v>13</v>
      </c>
      <c r="C5" s="270">
        <v>8</v>
      </c>
      <c r="D5" s="270">
        <v>44</v>
      </c>
      <c r="E5" s="270">
        <v>24</v>
      </c>
      <c r="F5" s="378">
        <v>583</v>
      </c>
      <c r="G5" s="460">
        <v>611</v>
      </c>
    </row>
    <row r="6" spans="1:19" ht="18" customHeight="1">
      <c r="A6" s="124" t="s">
        <v>108</v>
      </c>
      <c r="B6" s="270" t="s">
        <v>134</v>
      </c>
      <c r="C6" s="270" t="s">
        <v>47</v>
      </c>
      <c r="D6" s="270" t="s">
        <v>47</v>
      </c>
      <c r="E6" s="270">
        <v>0</v>
      </c>
      <c r="F6" s="378">
        <v>0</v>
      </c>
      <c r="G6" s="460">
        <v>0</v>
      </c>
      <c r="I6" s="122"/>
      <c r="P6"/>
      <c r="Q6"/>
      <c r="R6"/>
      <c r="S6"/>
    </row>
    <row r="7" spans="1:19" ht="18" customHeight="1">
      <c r="A7" s="17" t="s">
        <v>187</v>
      </c>
      <c r="B7" s="270">
        <v>69</v>
      </c>
      <c r="C7" s="270">
        <v>66</v>
      </c>
      <c r="D7" s="270">
        <v>116</v>
      </c>
      <c r="E7" s="270">
        <v>124</v>
      </c>
      <c r="F7" s="378">
        <v>89</v>
      </c>
      <c r="G7" s="460">
        <v>101</v>
      </c>
      <c r="P7"/>
      <c r="Q7"/>
      <c r="R7"/>
      <c r="S7"/>
    </row>
    <row r="8" spans="1:19" ht="18" customHeight="1">
      <c r="A8" s="17" t="s">
        <v>109</v>
      </c>
      <c r="B8" s="270">
        <v>28</v>
      </c>
      <c r="C8" s="270">
        <v>10</v>
      </c>
      <c r="D8" s="270">
        <v>8</v>
      </c>
      <c r="E8" s="270">
        <v>8</v>
      </c>
      <c r="F8" s="378">
        <v>4</v>
      </c>
      <c r="G8" s="460">
        <v>15</v>
      </c>
      <c r="P8"/>
      <c r="Q8"/>
      <c r="R8"/>
      <c r="S8"/>
    </row>
    <row r="9" spans="1:19" ht="18" customHeight="1">
      <c r="A9" s="17" t="s">
        <v>140</v>
      </c>
      <c r="B9" s="270" t="s">
        <v>134</v>
      </c>
      <c r="C9" s="270" t="s">
        <v>134</v>
      </c>
      <c r="D9" s="270" t="s">
        <v>134</v>
      </c>
      <c r="E9" s="270">
        <v>0</v>
      </c>
      <c r="F9" s="378">
        <v>0</v>
      </c>
      <c r="G9" s="460">
        <v>0</v>
      </c>
      <c r="P9"/>
      <c r="Q9"/>
      <c r="R9"/>
      <c r="S9"/>
    </row>
    <row r="10" spans="1:19" ht="18" customHeight="1">
      <c r="A10" s="17" t="s">
        <v>166</v>
      </c>
      <c r="B10" s="270" t="s">
        <v>134</v>
      </c>
      <c r="C10" s="270" t="s">
        <v>134</v>
      </c>
      <c r="D10" s="270" t="s">
        <v>134</v>
      </c>
      <c r="E10" s="270" t="s">
        <v>134</v>
      </c>
      <c r="F10" s="270" t="s">
        <v>134</v>
      </c>
      <c r="G10" s="460">
        <v>4</v>
      </c>
      <c r="P10"/>
      <c r="Q10"/>
      <c r="R10"/>
      <c r="S10"/>
    </row>
    <row r="11" spans="1:19" ht="18" customHeight="1">
      <c r="A11" s="17" t="s">
        <v>186</v>
      </c>
      <c r="B11" s="270" t="s">
        <v>134</v>
      </c>
      <c r="C11" s="270" t="s">
        <v>134</v>
      </c>
      <c r="D11" s="270" t="s">
        <v>134</v>
      </c>
      <c r="E11" s="378" t="s">
        <v>47</v>
      </c>
      <c r="F11" s="378">
        <v>0</v>
      </c>
      <c r="G11" s="460">
        <v>0</v>
      </c>
      <c r="P11"/>
      <c r="Q11"/>
      <c r="R11"/>
      <c r="S11"/>
    </row>
    <row r="12" spans="1:19" ht="18" customHeight="1">
      <c r="A12" s="17" t="s">
        <v>113</v>
      </c>
      <c r="B12" s="270">
        <v>4</v>
      </c>
      <c r="C12" s="270" t="s">
        <v>134</v>
      </c>
      <c r="D12" s="270" t="s">
        <v>47</v>
      </c>
      <c r="E12" s="270">
        <v>2</v>
      </c>
      <c r="F12" s="378">
        <v>0</v>
      </c>
      <c r="G12" s="460">
        <v>0</v>
      </c>
      <c r="P12"/>
      <c r="Q12"/>
      <c r="R12"/>
      <c r="S12"/>
    </row>
    <row r="13" spans="1:19" ht="18" customHeight="1">
      <c r="A13" s="17" t="s">
        <v>272</v>
      </c>
      <c r="B13" s="270" t="s">
        <v>134</v>
      </c>
      <c r="C13" s="270">
        <v>5</v>
      </c>
      <c r="D13" s="270">
        <v>4</v>
      </c>
      <c r="E13" s="270">
        <v>8</v>
      </c>
      <c r="F13" s="378">
        <v>3</v>
      </c>
      <c r="G13" s="460">
        <v>0</v>
      </c>
      <c r="P13"/>
      <c r="Q13"/>
      <c r="R13"/>
      <c r="S13"/>
    </row>
    <row r="14" spans="1:19" ht="18" customHeight="1">
      <c r="A14" s="17" t="s">
        <v>142</v>
      </c>
      <c r="B14" s="270">
        <v>7</v>
      </c>
      <c r="C14" s="270">
        <v>2</v>
      </c>
      <c r="D14" s="270">
        <v>1</v>
      </c>
      <c r="E14" s="270">
        <v>2</v>
      </c>
      <c r="F14" s="378">
        <v>2</v>
      </c>
      <c r="G14" s="460">
        <v>0</v>
      </c>
      <c r="P14"/>
      <c r="Q14"/>
      <c r="R14"/>
      <c r="S14"/>
    </row>
    <row r="15" spans="1:19" ht="18" customHeight="1">
      <c r="A15" s="17" t="s">
        <v>200</v>
      </c>
      <c r="B15" s="270">
        <v>0</v>
      </c>
      <c r="C15" s="270">
        <v>0</v>
      </c>
      <c r="D15" s="270">
        <v>0</v>
      </c>
      <c r="E15" s="270">
        <v>0</v>
      </c>
      <c r="F15" s="378">
        <v>0</v>
      </c>
      <c r="G15" s="460">
        <v>0</v>
      </c>
      <c r="P15"/>
      <c r="Q15"/>
      <c r="R15"/>
      <c r="S15"/>
    </row>
    <row r="16" spans="1:19" ht="18" customHeight="1">
      <c r="A16" s="59" t="s">
        <v>188</v>
      </c>
      <c r="B16" s="288">
        <v>0</v>
      </c>
      <c r="C16" s="288">
        <v>0</v>
      </c>
      <c r="D16" s="288">
        <v>0</v>
      </c>
      <c r="E16" s="288">
        <v>0</v>
      </c>
      <c r="F16" s="383">
        <v>0</v>
      </c>
      <c r="G16" s="466">
        <v>0</v>
      </c>
      <c r="P16"/>
      <c r="Q16"/>
      <c r="R16"/>
      <c r="S16"/>
    </row>
    <row r="17" spans="1:19" s="9" customFormat="1" ht="12" customHeight="1">
      <c r="A17" s="139" t="s">
        <v>254</v>
      </c>
      <c r="B17" s="115"/>
      <c r="C17" s="115"/>
      <c r="D17" s="115"/>
      <c r="E17" s="115"/>
      <c r="P17"/>
      <c r="Q17"/>
      <c r="R17"/>
      <c r="S17"/>
    </row>
    <row r="18" spans="1:19" s="9" customFormat="1" ht="12" customHeight="1">
      <c r="A18" s="139" t="s">
        <v>138</v>
      </c>
      <c r="B18" s="115"/>
      <c r="C18" s="115"/>
      <c r="D18" s="115"/>
      <c r="E18" s="115"/>
      <c r="P18"/>
      <c r="Q18"/>
      <c r="R18"/>
      <c r="S18"/>
    </row>
    <row r="19" spans="1:19" ht="12" customHeight="1">
      <c r="A19" s="38" t="s">
        <v>163</v>
      </c>
      <c r="B19" s="115"/>
      <c r="C19" s="115"/>
      <c r="D19" s="115"/>
      <c r="E19" s="115"/>
      <c r="P19"/>
      <c r="Q19"/>
      <c r="R19"/>
      <c r="S19"/>
    </row>
    <row r="20" spans="16:19" ht="12" customHeight="1">
      <c r="P20"/>
      <c r="Q20"/>
      <c r="R20"/>
      <c r="S20"/>
    </row>
    <row r="21" spans="1:19" ht="15" customHeight="1">
      <c r="A21"/>
      <c r="B21"/>
      <c r="J21"/>
      <c r="K21"/>
      <c r="P21"/>
      <c r="Q21"/>
      <c r="R21"/>
      <c r="S21"/>
    </row>
    <row r="22" spans="1:19" ht="15" customHeight="1">
      <c r="A22"/>
      <c r="B22"/>
      <c r="J22"/>
      <c r="K22"/>
      <c r="P22"/>
      <c r="Q22"/>
      <c r="R22"/>
      <c r="S22"/>
    </row>
    <row r="23" spans="1:19" ht="15" customHeight="1">
      <c r="A23"/>
      <c r="B23"/>
      <c r="J23"/>
      <c r="K23"/>
      <c r="P23"/>
      <c r="Q23"/>
      <c r="R23"/>
      <c r="S23"/>
    </row>
    <row r="24" spans="1:19" ht="15" customHeight="1">
      <c r="A24"/>
      <c r="B24"/>
      <c r="C24" s="21"/>
      <c r="J24"/>
      <c r="K24"/>
      <c r="P24"/>
      <c r="Q24"/>
      <c r="R24"/>
      <c r="S24"/>
    </row>
    <row r="25" spans="1:19" ht="24.75" customHeight="1">
      <c r="A25"/>
      <c r="B25"/>
      <c r="J25"/>
      <c r="K25"/>
      <c r="P25"/>
      <c r="Q25"/>
      <c r="R25"/>
      <c r="S25"/>
    </row>
    <row r="26" spans="10:19" ht="12" customHeight="1">
      <c r="J26"/>
      <c r="K26"/>
      <c r="P26"/>
      <c r="Q26"/>
      <c r="R26"/>
      <c r="S26"/>
    </row>
    <row r="27" spans="10:19" ht="12" customHeight="1">
      <c r="J27"/>
      <c r="K27"/>
      <c r="P27"/>
      <c r="Q27"/>
      <c r="R27"/>
      <c r="S27"/>
    </row>
    <row r="28" spans="10:19" ht="12" customHeight="1">
      <c r="J28"/>
      <c r="K28"/>
      <c r="P28"/>
      <c r="Q28"/>
      <c r="R28"/>
      <c r="S28"/>
    </row>
    <row r="29" spans="10:19" ht="12" customHeight="1">
      <c r="J29"/>
      <c r="K29"/>
      <c r="P29"/>
      <c r="Q29"/>
      <c r="R29"/>
      <c r="S29"/>
    </row>
    <row r="30" spans="10:19" ht="12" customHeight="1">
      <c r="J30"/>
      <c r="K30"/>
      <c r="P30"/>
      <c r="Q30"/>
      <c r="R30"/>
      <c r="S30"/>
    </row>
    <row r="31" spans="10:19" ht="12" customHeight="1">
      <c r="J31"/>
      <c r="K31"/>
      <c r="P31"/>
      <c r="Q31"/>
      <c r="R31"/>
      <c r="S31"/>
    </row>
    <row r="32" spans="1:19" ht="12" customHeight="1">
      <c r="A32"/>
      <c r="B32"/>
      <c r="C32"/>
      <c r="D32"/>
      <c r="J32"/>
      <c r="K32"/>
      <c r="P32"/>
      <c r="Q32"/>
      <c r="R32"/>
      <c r="S32"/>
    </row>
    <row r="33" spans="1:19" ht="12" customHeight="1">
      <c r="A33"/>
      <c r="B33"/>
      <c r="C33"/>
      <c r="D33"/>
      <c r="J33"/>
      <c r="K33"/>
      <c r="P33"/>
      <c r="Q33"/>
      <c r="R33"/>
      <c r="S33"/>
    </row>
    <row r="34" spans="10:19" ht="12" customHeight="1">
      <c r="J34"/>
      <c r="K34"/>
      <c r="P34"/>
      <c r="Q34"/>
      <c r="R34"/>
      <c r="S34"/>
    </row>
    <row r="35" spans="10:19" ht="12" customHeight="1">
      <c r="J35"/>
      <c r="K35"/>
      <c r="P35"/>
      <c r="Q35"/>
      <c r="R35"/>
      <c r="S35"/>
    </row>
    <row r="36" spans="10:19" ht="12" customHeight="1">
      <c r="J36"/>
      <c r="K36"/>
      <c r="P36"/>
      <c r="Q36"/>
      <c r="R36"/>
      <c r="S36"/>
    </row>
    <row r="37" spans="10:19" ht="12" customHeight="1">
      <c r="J37"/>
      <c r="K37"/>
      <c r="P37"/>
      <c r="Q37"/>
      <c r="R37"/>
      <c r="S37"/>
    </row>
    <row r="38" spans="16:19" ht="12" customHeight="1">
      <c r="P38"/>
      <c r="Q38"/>
      <c r="R38"/>
      <c r="S38"/>
    </row>
    <row r="39" spans="16:19" ht="12" customHeight="1">
      <c r="P39"/>
      <c r="Q39"/>
      <c r="R39"/>
      <c r="S39"/>
    </row>
    <row r="40" spans="16:19" ht="12" customHeight="1">
      <c r="P40"/>
      <c r="Q40"/>
      <c r="R40"/>
      <c r="S40"/>
    </row>
    <row r="41" spans="16:19" ht="12" customHeight="1">
      <c r="P41"/>
      <c r="Q41"/>
      <c r="R41"/>
      <c r="S41"/>
    </row>
    <row r="42" spans="16:19" ht="12" customHeight="1">
      <c r="P42"/>
      <c r="Q42"/>
      <c r="R42"/>
      <c r="S42"/>
    </row>
    <row r="43" spans="16:19" ht="12" customHeight="1">
      <c r="P43"/>
      <c r="Q43"/>
      <c r="R43"/>
      <c r="S43"/>
    </row>
    <row r="44" spans="16:19" ht="12" customHeight="1">
      <c r="P44"/>
      <c r="Q44"/>
      <c r="R44"/>
      <c r="S44"/>
    </row>
    <row r="45" spans="16:19" ht="12" customHeight="1">
      <c r="P45"/>
      <c r="Q45"/>
      <c r="R45"/>
      <c r="S45"/>
    </row>
    <row r="46" spans="16:19" ht="12" customHeight="1">
      <c r="P46"/>
      <c r="Q46"/>
      <c r="R46"/>
      <c r="S46"/>
    </row>
    <row r="47" spans="16:19" ht="12" customHeight="1">
      <c r="P47"/>
      <c r="Q47"/>
      <c r="R47"/>
      <c r="S47"/>
    </row>
    <row r="48" spans="16:19" ht="12" customHeight="1">
      <c r="P48"/>
      <c r="Q48"/>
      <c r="R48"/>
      <c r="S48"/>
    </row>
    <row r="117" spans="1:9" ht="12" customHeight="1">
      <c r="A117"/>
      <c r="B117"/>
      <c r="C117"/>
      <c r="D117"/>
      <c r="E117"/>
      <c r="F117"/>
      <c r="G117"/>
      <c r="H117"/>
      <c r="I117"/>
    </row>
    <row r="118" spans="1:9" ht="12" customHeight="1">
      <c r="A118"/>
      <c r="B118"/>
      <c r="C118"/>
      <c r="D118"/>
      <c r="E118"/>
      <c r="F118"/>
      <c r="G118"/>
      <c r="H118"/>
      <c r="I118"/>
    </row>
    <row r="119" spans="1:9" ht="12" customHeight="1">
      <c r="A119"/>
      <c r="B119"/>
      <c r="C119"/>
      <c r="D119"/>
      <c r="E119"/>
      <c r="F119"/>
      <c r="G119"/>
      <c r="H119"/>
      <c r="I119"/>
    </row>
    <row r="120" spans="1:12" ht="12" customHeight="1">
      <c r="A120"/>
      <c r="B120"/>
      <c r="C120"/>
      <c r="D120"/>
      <c r="E120"/>
      <c r="F120"/>
      <c r="G120"/>
      <c r="H120"/>
      <c r="I120"/>
      <c r="J120" s="127"/>
      <c r="K120" s="127"/>
      <c r="L120" s="15"/>
    </row>
    <row r="121" spans="1:9" ht="12" customHeight="1">
      <c r="A121"/>
      <c r="B121"/>
      <c r="C121"/>
      <c r="D121"/>
      <c r="E121"/>
      <c r="F121"/>
      <c r="G121"/>
      <c r="H121"/>
      <c r="I121"/>
    </row>
    <row r="122" spans="1:9" ht="12" customHeight="1">
      <c r="A122"/>
      <c r="B122"/>
      <c r="C122"/>
      <c r="D122"/>
      <c r="E122"/>
      <c r="F122"/>
      <c r="G122"/>
      <c r="H122"/>
      <c r="I122"/>
    </row>
    <row r="123" spans="1:9" ht="12" customHeight="1">
      <c r="A123"/>
      <c r="B123"/>
      <c r="C123"/>
      <c r="D123"/>
      <c r="E123"/>
      <c r="F123"/>
      <c r="G123"/>
      <c r="H123"/>
      <c r="I123"/>
    </row>
    <row r="124" spans="1:9" ht="12" customHeight="1">
      <c r="A124"/>
      <c r="B124"/>
      <c r="C124"/>
      <c r="D124"/>
      <c r="E124"/>
      <c r="F124"/>
      <c r="G124"/>
      <c r="H124"/>
      <c r="I124"/>
    </row>
    <row r="125" spans="1:9" ht="12" customHeight="1">
      <c r="A125"/>
      <c r="B125"/>
      <c r="C125"/>
      <c r="D125"/>
      <c r="E125"/>
      <c r="F125"/>
      <c r="G125"/>
      <c r="H125"/>
      <c r="I125"/>
    </row>
    <row r="126" spans="1:9" ht="12" customHeight="1">
      <c r="A126"/>
      <c r="B126"/>
      <c r="C126"/>
      <c r="D126"/>
      <c r="E126"/>
      <c r="F126"/>
      <c r="G126"/>
      <c r="H126"/>
      <c r="I126"/>
    </row>
    <row r="127" spans="1:9" ht="12" customHeight="1">
      <c r="A127"/>
      <c r="B127"/>
      <c r="C127"/>
      <c r="D127"/>
      <c r="E127"/>
      <c r="F127"/>
      <c r="G127"/>
      <c r="H127"/>
      <c r="I127"/>
    </row>
    <row r="128" spans="1:9" ht="12" customHeight="1">
      <c r="A128"/>
      <c r="B128"/>
      <c r="C128"/>
      <c r="D128"/>
      <c r="E128"/>
      <c r="F128"/>
      <c r="G128"/>
      <c r="H128"/>
      <c r="I128"/>
    </row>
    <row r="129" spans="1:9" ht="12" customHeight="1">
      <c r="A129"/>
      <c r="B129"/>
      <c r="C129"/>
      <c r="D129"/>
      <c r="E129"/>
      <c r="F129"/>
      <c r="G129"/>
      <c r="H129"/>
      <c r="I129"/>
    </row>
    <row r="130" spans="1:9" ht="12" customHeight="1">
      <c r="A130"/>
      <c r="B130"/>
      <c r="C130"/>
      <c r="D130"/>
      <c r="E130"/>
      <c r="F130"/>
      <c r="G130"/>
      <c r="H130"/>
      <c r="I130"/>
    </row>
    <row r="131" spans="1:9" ht="12" customHeight="1">
      <c r="A131"/>
      <c r="B131"/>
      <c r="C131"/>
      <c r="D131"/>
      <c r="E131"/>
      <c r="F131"/>
      <c r="G131"/>
      <c r="H131"/>
      <c r="I131"/>
    </row>
    <row r="132" spans="1:9" ht="12" customHeight="1">
      <c r="A132"/>
      <c r="B132"/>
      <c r="C132"/>
      <c r="D132"/>
      <c r="E132"/>
      <c r="F132"/>
      <c r="G132"/>
      <c r="H132"/>
      <c r="I132"/>
    </row>
    <row r="133" spans="1:9" ht="12" customHeight="1">
      <c r="A133"/>
      <c r="B133"/>
      <c r="C133"/>
      <c r="D133"/>
      <c r="E133"/>
      <c r="F133"/>
      <c r="G133"/>
      <c r="H133"/>
      <c r="I133"/>
    </row>
    <row r="134" spans="1:9" ht="12" customHeight="1">
      <c r="A134"/>
      <c r="B134"/>
      <c r="C134"/>
      <c r="D134"/>
      <c r="E134"/>
      <c r="F134"/>
      <c r="G134"/>
      <c r="H134"/>
      <c r="I134"/>
    </row>
    <row r="135" spans="1:9" ht="12" customHeight="1">
      <c r="A135"/>
      <c r="B135"/>
      <c r="C135"/>
      <c r="D135"/>
      <c r="E135"/>
      <c r="F135"/>
      <c r="G135"/>
      <c r="H135"/>
      <c r="I135"/>
    </row>
    <row r="136" spans="1:9" ht="12" customHeight="1">
      <c r="A136"/>
      <c r="B136"/>
      <c r="C136"/>
      <c r="D136"/>
      <c r="E136"/>
      <c r="F136"/>
      <c r="G136"/>
      <c r="H136"/>
      <c r="I136"/>
    </row>
    <row r="137" spans="1:9" ht="12" customHeight="1">
      <c r="A137"/>
      <c r="B137"/>
      <c r="C137"/>
      <c r="D137"/>
      <c r="E137"/>
      <c r="F137"/>
      <c r="G137"/>
      <c r="H137"/>
      <c r="I137"/>
    </row>
    <row r="138" spans="1:9" ht="12" customHeight="1">
      <c r="A138"/>
      <c r="B138"/>
      <c r="C138"/>
      <c r="D138"/>
      <c r="E138"/>
      <c r="F138"/>
      <c r="G138"/>
      <c r="H138"/>
      <c r="I138"/>
    </row>
    <row r="139" spans="1:9" ht="12" customHeight="1">
      <c r="A139"/>
      <c r="B139"/>
      <c r="C139"/>
      <c r="D139"/>
      <c r="E139"/>
      <c r="F139"/>
      <c r="G139"/>
      <c r="H139"/>
      <c r="I139"/>
    </row>
    <row r="140" spans="1:9" ht="12" customHeight="1">
      <c r="A140"/>
      <c r="B140"/>
      <c r="C140"/>
      <c r="D140"/>
      <c r="E140"/>
      <c r="F140"/>
      <c r="G140"/>
      <c r="H140"/>
      <c r="I140"/>
    </row>
    <row r="141" spans="1:9" ht="12" customHeight="1">
      <c r="A141"/>
      <c r="B141"/>
      <c r="C141"/>
      <c r="D141"/>
      <c r="E141"/>
      <c r="F141"/>
      <c r="G141"/>
      <c r="H141"/>
      <c r="I141"/>
    </row>
    <row r="142" spans="1:9" ht="12" customHeight="1">
      <c r="A142"/>
      <c r="B142"/>
      <c r="C142"/>
      <c r="D142"/>
      <c r="E142"/>
      <c r="F142"/>
      <c r="G142"/>
      <c r="H142"/>
      <c r="I142"/>
    </row>
    <row r="143" spans="1:9" ht="12" customHeight="1">
      <c r="A143"/>
      <c r="B143"/>
      <c r="C143"/>
      <c r="D143"/>
      <c r="E143"/>
      <c r="F143"/>
      <c r="G143"/>
      <c r="H143"/>
      <c r="I143"/>
    </row>
    <row r="144" spans="1:9" ht="12" customHeight="1">
      <c r="A144"/>
      <c r="B144"/>
      <c r="C144"/>
      <c r="D144"/>
      <c r="E144"/>
      <c r="F144"/>
      <c r="G144"/>
      <c r="H144"/>
      <c r="I144"/>
    </row>
    <row r="145" spans="1:9" ht="12" customHeight="1">
      <c r="A145"/>
      <c r="B145"/>
      <c r="C145"/>
      <c r="D145"/>
      <c r="E145"/>
      <c r="F145"/>
      <c r="G145"/>
      <c r="H145"/>
      <c r="I145"/>
    </row>
    <row r="146" spans="1:9" ht="12" customHeight="1">
      <c r="A146"/>
      <c r="B146"/>
      <c r="C146"/>
      <c r="D146"/>
      <c r="E146"/>
      <c r="F146"/>
      <c r="G146"/>
      <c r="H146"/>
      <c r="I146"/>
    </row>
    <row r="147" spans="1:9" ht="12" customHeight="1">
      <c r="A147"/>
      <c r="B147"/>
      <c r="C147"/>
      <c r="D147"/>
      <c r="E147"/>
      <c r="F147"/>
      <c r="G147"/>
      <c r="H147"/>
      <c r="I147"/>
    </row>
    <row r="148" spans="1:9" ht="12" customHeight="1">
      <c r="A148"/>
      <c r="B148"/>
      <c r="C148"/>
      <c r="D148"/>
      <c r="E148"/>
      <c r="F148"/>
      <c r="G148"/>
      <c r="H148"/>
      <c r="I148"/>
    </row>
    <row r="149" spans="1:9" ht="12" customHeight="1">
      <c r="A149"/>
      <c r="B149"/>
      <c r="C149"/>
      <c r="D149"/>
      <c r="E149"/>
      <c r="F149"/>
      <c r="G149"/>
      <c r="H149"/>
      <c r="I149"/>
    </row>
    <row r="150" spans="1:9" ht="12" customHeight="1">
      <c r="A150"/>
      <c r="B150"/>
      <c r="C150"/>
      <c r="D150"/>
      <c r="E150"/>
      <c r="F150"/>
      <c r="G150"/>
      <c r="H150"/>
      <c r="I150"/>
    </row>
    <row r="151" spans="1:9" ht="12" customHeight="1">
      <c r="A151"/>
      <c r="B151"/>
      <c r="C151"/>
      <c r="D151"/>
      <c r="E151"/>
      <c r="F151"/>
      <c r="G151"/>
      <c r="H151"/>
      <c r="I151"/>
    </row>
    <row r="152" spans="1:9" ht="12" customHeight="1">
      <c r="A152"/>
      <c r="B152"/>
      <c r="C152"/>
      <c r="D152"/>
      <c r="E152"/>
      <c r="F152"/>
      <c r="G152"/>
      <c r="H152"/>
      <c r="I152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47">
    <tabColor rgb="FFFFC000"/>
  </sheetPr>
  <dimension ref="A1:M41"/>
  <sheetViews>
    <sheetView zoomScaleSheetLayoutView="100" zoomScalePageLayoutView="0" workbookViewId="0" topLeftCell="A1">
      <selection activeCell="A4" sqref="A4"/>
    </sheetView>
  </sheetViews>
  <sheetFormatPr defaultColWidth="9.140625" defaultRowHeight="12" customHeight="1"/>
  <cols>
    <col min="1" max="1" width="82.8515625" style="1" customWidth="1"/>
    <col min="2" max="9" width="10.7109375" style="1" customWidth="1"/>
    <col min="10" max="11" width="9.140625" style="1" customWidth="1"/>
    <col min="12" max="12" width="78.140625" style="1" customWidth="1"/>
    <col min="13" max="13" width="26.28125" style="1" customWidth="1"/>
    <col min="14" max="16384" width="9.140625" style="1" customWidth="1"/>
  </cols>
  <sheetData>
    <row r="1" s="11" customFormat="1" ht="18" customHeight="1">
      <c r="A1" s="49" t="s">
        <v>264</v>
      </c>
    </row>
    <row r="2" spans="1:9" s="11" customFormat="1" ht="18" customHeight="1">
      <c r="A2" s="542" t="s">
        <v>106</v>
      </c>
      <c r="B2" s="543" t="s">
        <v>114</v>
      </c>
      <c r="C2" s="534"/>
      <c r="D2" s="534"/>
      <c r="E2" s="534"/>
      <c r="F2" s="534"/>
      <c r="G2" s="534"/>
      <c r="H2" s="534"/>
      <c r="I2" s="534"/>
    </row>
    <row r="3" spans="1:9" s="11" customFormat="1" ht="18" customHeight="1">
      <c r="A3" s="542"/>
      <c r="B3" s="73">
        <v>2012</v>
      </c>
      <c r="C3" s="73">
        <v>2013</v>
      </c>
      <c r="D3" s="73">
        <v>2014</v>
      </c>
      <c r="E3" s="73">
        <v>2015</v>
      </c>
      <c r="F3" s="73">
        <v>2016</v>
      </c>
      <c r="G3" s="74">
        <v>2017</v>
      </c>
      <c r="H3" s="110">
        <v>2018</v>
      </c>
      <c r="I3" s="110">
        <v>2019</v>
      </c>
    </row>
    <row r="4" spans="1:9" ht="18" customHeight="1">
      <c r="A4" s="17" t="s">
        <v>107</v>
      </c>
      <c r="B4" s="375">
        <v>1240</v>
      </c>
      <c r="C4" s="375">
        <v>1165</v>
      </c>
      <c r="D4" s="375">
        <v>1326</v>
      </c>
      <c r="E4" s="375">
        <v>1271</v>
      </c>
      <c r="F4" s="375" t="s">
        <v>47</v>
      </c>
      <c r="G4" s="375" t="s">
        <v>47</v>
      </c>
      <c r="H4" s="331">
        <v>1049</v>
      </c>
      <c r="I4" s="467">
        <v>1049</v>
      </c>
    </row>
    <row r="5" spans="1:9" ht="18" customHeight="1">
      <c r="A5" s="17" t="s">
        <v>185</v>
      </c>
      <c r="B5" s="270">
        <v>676</v>
      </c>
      <c r="C5" s="270">
        <v>653</v>
      </c>
      <c r="D5" s="270">
        <v>680</v>
      </c>
      <c r="E5" s="270">
        <v>478</v>
      </c>
      <c r="F5" s="270">
        <v>565</v>
      </c>
      <c r="G5" s="270">
        <v>573</v>
      </c>
      <c r="H5" s="461">
        <v>583</v>
      </c>
      <c r="I5" s="462">
        <v>611</v>
      </c>
    </row>
    <row r="6" spans="1:9" ht="18" customHeight="1">
      <c r="A6" s="17" t="s">
        <v>183</v>
      </c>
      <c r="B6" s="270" t="s">
        <v>47</v>
      </c>
      <c r="C6" s="270" t="s">
        <v>47</v>
      </c>
      <c r="D6" s="270" t="s">
        <v>134</v>
      </c>
      <c r="E6" s="270" t="s">
        <v>47</v>
      </c>
      <c r="F6" s="270" t="s">
        <v>47</v>
      </c>
      <c r="G6" s="270" t="s">
        <v>47</v>
      </c>
      <c r="H6" s="270" t="s">
        <v>47</v>
      </c>
      <c r="I6" s="297" t="s">
        <v>47</v>
      </c>
    </row>
    <row r="7" spans="1:9" ht="18" customHeight="1">
      <c r="A7" s="17" t="s">
        <v>108</v>
      </c>
      <c r="B7" s="270">
        <v>9</v>
      </c>
      <c r="C7" s="270">
        <v>7</v>
      </c>
      <c r="D7" s="270">
        <v>10</v>
      </c>
      <c r="E7" s="270" t="s">
        <v>47</v>
      </c>
      <c r="F7" s="270">
        <v>126</v>
      </c>
      <c r="G7" s="270">
        <v>108</v>
      </c>
      <c r="H7" s="270">
        <v>0</v>
      </c>
      <c r="I7" s="297">
        <v>122</v>
      </c>
    </row>
    <row r="8" spans="1:9" ht="18" customHeight="1">
      <c r="A8" s="17" t="s">
        <v>187</v>
      </c>
      <c r="B8" s="270">
        <v>1068</v>
      </c>
      <c r="C8" s="270">
        <v>915</v>
      </c>
      <c r="D8" s="270">
        <v>1164</v>
      </c>
      <c r="E8" s="270">
        <v>1083</v>
      </c>
      <c r="F8" s="270">
        <v>1190</v>
      </c>
      <c r="G8" s="270">
        <v>1394</v>
      </c>
      <c r="H8" s="270">
        <v>1331</v>
      </c>
      <c r="I8" s="297">
        <v>1393</v>
      </c>
    </row>
    <row r="9" spans="1:9" ht="18" customHeight="1">
      <c r="A9" s="17" t="s">
        <v>115</v>
      </c>
      <c r="B9" s="270">
        <v>1078</v>
      </c>
      <c r="C9" s="270">
        <v>853</v>
      </c>
      <c r="D9" s="270">
        <v>841</v>
      </c>
      <c r="E9" s="270">
        <v>925</v>
      </c>
      <c r="F9" s="270">
        <v>796</v>
      </c>
      <c r="G9" s="270">
        <v>785</v>
      </c>
      <c r="H9" s="270">
        <v>743</v>
      </c>
      <c r="I9" s="297">
        <v>1160</v>
      </c>
    </row>
    <row r="10" spans="1:9" ht="18" customHeight="1">
      <c r="A10" s="17" t="s">
        <v>140</v>
      </c>
      <c r="B10" s="270">
        <v>139</v>
      </c>
      <c r="C10" s="270">
        <v>144</v>
      </c>
      <c r="D10" s="270">
        <v>175</v>
      </c>
      <c r="E10" s="270">
        <v>160</v>
      </c>
      <c r="F10" s="270">
        <v>172</v>
      </c>
      <c r="G10" s="270">
        <v>247</v>
      </c>
      <c r="H10" s="270">
        <v>155</v>
      </c>
      <c r="I10" s="297">
        <v>205</v>
      </c>
    </row>
    <row r="11" spans="1:9" ht="18" customHeight="1">
      <c r="A11" s="17" t="s">
        <v>167</v>
      </c>
      <c r="B11" s="270">
        <v>1134</v>
      </c>
      <c r="C11" s="270">
        <v>1107</v>
      </c>
      <c r="D11" s="270">
        <v>1033</v>
      </c>
      <c r="E11" s="270">
        <v>965</v>
      </c>
      <c r="F11" s="270">
        <v>1018</v>
      </c>
      <c r="G11" s="270" t="s">
        <v>47</v>
      </c>
      <c r="H11" s="270" t="s">
        <v>47</v>
      </c>
      <c r="I11" s="297">
        <v>1049</v>
      </c>
    </row>
    <row r="12" spans="1:9" ht="18" customHeight="1">
      <c r="A12" s="17" t="s">
        <v>116</v>
      </c>
      <c r="B12" s="270">
        <v>89</v>
      </c>
      <c r="C12" s="270">
        <v>113</v>
      </c>
      <c r="D12" s="270">
        <v>121</v>
      </c>
      <c r="E12" s="270">
        <v>107</v>
      </c>
      <c r="F12" s="270">
        <v>142</v>
      </c>
      <c r="G12" s="270" t="s">
        <v>47</v>
      </c>
      <c r="H12" s="270">
        <v>141</v>
      </c>
      <c r="I12" s="297">
        <v>145</v>
      </c>
    </row>
    <row r="13" spans="1:9" ht="18" customHeight="1">
      <c r="A13" s="17" t="s">
        <v>186</v>
      </c>
      <c r="B13" s="270" t="s">
        <v>134</v>
      </c>
      <c r="C13" s="270" t="s">
        <v>134</v>
      </c>
      <c r="D13" s="270" t="s">
        <v>134</v>
      </c>
      <c r="E13" s="270">
        <v>5</v>
      </c>
      <c r="F13" s="270">
        <v>21</v>
      </c>
      <c r="G13" s="378" t="s">
        <v>47</v>
      </c>
      <c r="H13" s="270">
        <v>58</v>
      </c>
      <c r="I13" s="297">
        <v>62</v>
      </c>
    </row>
    <row r="14" spans="1:9" ht="18" customHeight="1">
      <c r="A14" s="17" t="s">
        <v>117</v>
      </c>
      <c r="B14" s="270">
        <v>312</v>
      </c>
      <c r="C14" s="270">
        <v>307</v>
      </c>
      <c r="D14" s="270">
        <v>273</v>
      </c>
      <c r="E14" s="270">
        <v>291</v>
      </c>
      <c r="F14" s="270" t="s">
        <v>47</v>
      </c>
      <c r="G14" s="270">
        <v>354</v>
      </c>
      <c r="H14" s="270">
        <v>348</v>
      </c>
      <c r="I14" s="297">
        <v>457</v>
      </c>
    </row>
    <row r="15" spans="1:9" ht="18" customHeight="1">
      <c r="A15" s="17" t="s">
        <v>272</v>
      </c>
      <c r="B15" s="270">
        <v>1360</v>
      </c>
      <c r="C15" s="270">
        <v>1319</v>
      </c>
      <c r="D15" s="270">
        <v>1165</v>
      </c>
      <c r="E15" s="270">
        <v>1032</v>
      </c>
      <c r="F15" s="270">
        <v>1145</v>
      </c>
      <c r="G15" s="270">
        <v>1112</v>
      </c>
      <c r="H15" s="270">
        <v>1214</v>
      </c>
      <c r="I15" s="297">
        <v>1337</v>
      </c>
    </row>
    <row r="16" spans="1:9" ht="18" customHeight="1">
      <c r="A16" s="17" t="s">
        <v>141</v>
      </c>
      <c r="B16" s="270">
        <v>422</v>
      </c>
      <c r="C16" s="270">
        <v>451</v>
      </c>
      <c r="D16" s="270">
        <v>417</v>
      </c>
      <c r="E16" s="270">
        <v>411</v>
      </c>
      <c r="F16" s="270">
        <v>448</v>
      </c>
      <c r="G16" s="270">
        <v>444</v>
      </c>
      <c r="H16" s="270">
        <v>438</v>
      </c>
      <c r="I16" s="297">
        <v>647</v>
      </c>
    </row>
    <row r="17" spans="1:9" ht="18" customHeight="1">
      <c r="A17" s="17" t="s">
        <v>200</v>
      </c>
      <c r="B17" s="270">
        <v>0</v>
      </c>
      <c r="C17" s="270">
        <v>0</v>
      </c>
      <c r="D17" s="270">
        <v>0</v>
      </c>
      <c r="E17" s="270">
        <v>0</v>
      </c>
      <c r="F17" s="270">
        <v>1</v>
      </c>
      <c r="G17" s="270">
        <v>45</v>
      </c>
      <c r="H17" s="270">
        <v>135</v>
      </c>
      <c r="I17" s="297">
        <v>165</v>
      </c>
    </row>
    <row r="18" spans="1:9" s="9" customFormat="1" ht="18" customHeight="1">
      <c r="A18" s="59" t="s">
        <v>248</v>
      </c>
      <c r="B18" s="288" t="s">
        <v>134</v>
      </c>
      <c r="C18" s="288" t="s">
        <v>134</v>
      </c>
      <c r="D18" s="288" t="s">
        <v>134</v>
      </c>
      <c r="E18" s="288" t="s">
        <v>134</v>
      </c>
      <c r="F18" s="288">
        <v>186</v>
      </c>
      <c r="G18" s="288">
        <v>206</v>
      </c>
      <c r="H18" s="287">
        <v>228</v>
      </c>
      <c r="I18" s="464">
        <v>283</v>
      </c>
    </row>
    <row r="19" s="9" customFormat="1" ht="12" customHeight="1">
      <c r="A19" s="139" t="s">
        <v>239</v>
      </c>
    </row>
    <row r="20" spans="1:5" s="5" customFormat="1" ht="12" customHeight="1">
      <c r="A20" s="139" t="s">
        <v>240</v>
      </c>
      <c r="B20" s="9"/>
      <c r="C20" s="9"/>
      <c r="D20" s="9"/>
      <c r="E20" s="9"/>
    </row>
    <row r="21" spans="1:13" ht="15" customHeight="1">
      <c r="A21" s="38" t="s">
        <v>137</v>
      </c>
      <c r="B21" s="5"/>
      <c r="C21" s="5"/>
      <c r="D21" s="5"/>
      <c r="E21" s="5"/>
      <c r="L21"/>
      <c r="M21"/>
    </row>
    <row r="22" spans="4:13" ht="15" customHeight="1">
      <c r="D22" s="47" t="s">
        <v>184</v>
      </c>
      <c r="L22"/>
      <c r="M22"/>
    </row>
    <row r="23" spans="12:13" ht="15" customHeight="1">
      <c r="L23"/>
      <c r="M23"/>
    </row>
    <row r="24" spans="1:13" ht="15" customHeight="1">
      <c r="A24"/>
      <c r="B24"/>
      <c r="C24"/>
      <c r="D24"/>
      <c r="L24"/>
      <c r="M24"/>
    </row>
    <row r="25" spans="1:13" ht="24.75" customHeight="1">
      <c r="A25"/>
      <c r="B25"/>
      <c r="C25"/>
      <c r="D25"/>
      <c r="E25"/>
      <c r="F25"/>
      <c r="G25"/>
      <c r="H25"/>
      <c r="L25"/>
      <c r="M25"/>
    </row>
    <row r="26" spans="1:13" ht="15" customHeight="1">
      <c r="A26"/>
      <c r="B26"/>
      <c r="C26"/>
      <c r="D26"/>
      <c r="L26"/>
      <c r="M26"/>
    </row>
    <row r="27" spans="1:13" ht="15" customHeight="1">
      <c r="A27"/>
      <c r="B27"/>
      <c r="C27"/>
      <c r="D27"/>
      <c r="L27"/>
      <c r="M27"/>
    </row>
    <row r="28" spans="1:13" ht="15" customHeight="1">
      <c r="A28"/>
      <c r="B28"/>
      <c r="C28"/>
      <c r="D28"/>
      <c r="L28"/>
      <c r="M28"/>
    </row>
    <row r="29" spans="1:4" ht="12" customHeight="1">
      <c r="A29"/>
      <c r="B29"/>
      <c r="C29"/>
      <c r="D29"/>
    </row>
    <row r="30" spans="1:4" ht="15" customHeight="1">
      <c r="A30"/>
      <c r="B30"/>
      <c r="C30"/>
      <c r="D30"/>
    </row>
    <row r="31" spans="1:4" ht="12" customHeight="1">
      <c r="A31"/>
      <c r="B31"/>
      <c r="C31"/>
      <c r="D31"/>
    </row>
    <row r="32" spans="1:4" ht="12" customHeight="1">
      <c r="A32"/>
      <c r="B32"/>
      <c r="C32"/>
      <c r="D32"/>
    </row>
    <row r="33" spans="1:4" ht="12" customHeight="1">
      <c r="A33"/>
      <c r="B33"/>
      <c r="C33"/>
      <c r="D33"/>
    </row>
    <row r="34" spans="1:4" ht="24.75" customHeight="1">
      <c r="A34"/>
      <c r="B34"/>
      <c r="C34"/>
      <c r="D34"/>
    </row>
    <row r="35" spans="1:4" ht="12" customHeight="1">
      <c r="A35"/>
      <c r="B35"/>
      <c r="C35"/>
      <c r="D35"/>
    </row>
    <row r="36" spans="1:4" ht="12" customHeight="1">
      <c r="A36"/>
      <c r="B36"/>
      <c r="C36"/>
      <c r="D36"/>
    </row>
    <row r="37" spans="1:4" ht="12" customHeight="1">
      <c r="A37"/>
      <c r="B37"/>
      <c r="C37"/>
      <c r="D37"/>
    </row>
    <row r="41" spans="1:4" ht="12" customHeight="1">
      <c r="A41"/>
      <c r="B41"/>
      <c r="C41"/>
      <c r="D41"/>
    </row>
  </sheetData>
  <sheetProtection/>
  <mergeCells count="2">
    <mergeCell ref="A2:A3"/>
    <mergeCell ref="B2:I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48">
    <tabColor theme="3" tint="-0.4999699890613556"/>
  </sheetPr>
  <dimension ref="A6:A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6" customWidth="1"/>
  </cols>
  <sheetData>
    <row r="6" ht="41.25">
      <c r="A6" s="138" t="s">
        <v>255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49">
    <tabColor rgb="FFFFC000"/>
  </sheetPr>
  <dimension ref="A1:D32"/>
  <sheetViews>
    <sheetView zoomScaleSheetLayoutView="75" zoomScalePageLayoutView="0" workbookViewId="0" topLeftCell="A1">
      <selection activeCell="E1" sqref="E1"/>
    </sheetView>
  </sheetViews>
  <sheetFormatPr defaultColWidth="9.140625" defaultRowHeight="12" customHeight="1"/>
  <cols>
    <col min="1" max="1" width="20.140625" style="5" customWidth="1"/>
    <col min="2" max="2" width="22.57421875" style="5" customWidth="1"/>
    <col min="3" max="3" width="22.8515625" style="5" customWidth="1"/>
    <col min="4" max="4" width="26.00390625" style="5" customWidth="1"/>
    <col min="5" max="16384" width="9.140625" style="5" customWidth="1"/>
  </cols>
  <sheetData>
    <row r="1" spans="1:4" s="11" customFormat="1" ht="15" customHeight="1">
      <c r="A1" s="79" t="s">
        <v>265</v>
      </c>
      <c r="B1" s="80"/>
      <c r="C1" s="80"/>
      <c r="D1" s="80"/>
    </row>
    <row r="2" spans="1:4" s="11" customFormat="1" ht="15" customHeight="1">
      <c r="A2" s="542" t="s">
        <v>118</v>
      </c>
      <c r="B2" s="550" t="s">
        <v>119</v>
      </c>
      <c r="C2" s="550" t="s">
        <v>131</v>
      </c>
      <c r="D2" s="77" t="s">
        <v>120</v>
      </c>
    </row>
    <row r="3" spans="1:4" s="11" customFormat="1" ht="15" customHeight="1">
      <c r="A3" s="542"/>
      <c r="B3" s="550"/>
      <c r="C3" s="550"/>
      <c r="D3" s="77" t="s">
        <v>121</v>
      </c>
    </row>
    <row r="4" spans="1:4" ht="18" customHeight="1">
      <c r="A4" s="61">
        <v>2012</v>
      </c>
      <c r="B4" s="331">
        <v>2727098</v>
      </c>
      <c r="C4" s="331">
        <v>43511</v>
      </c>
      <c r="D4" s="468">
        <v>16</v>
      </c>
    </row>
    <row r="5" spans="1:4" ht="18" customHeight="1">
      <c r="A5" s="61">
        <v>2013</v>
      </c>
      <c r="B5" s="270">
        <v>2789761</v>
      </c>
      <c r="C5" s="270">
        <v>44515</v>
      </c>
      <c r="D5" s="469">
        <v>16</v>
      </c>
    </row>
    <row r="6" spans="1:4" ht="18" customHeight="1">
      <c r="A6" s="61">
        <v>2014</v>
      </c>
      <c r="B6" s="270">
        <v>2852372</v>
      </c>
      <c r="C6" s="270">
        <v>44528</v>
      </c>
      <c r="D6" s="469">
        <v>15.6</v>
      </c>
    </row>
    <row r="7" spans="1:4" ht="18" customHeight="1">
      <c r="A7" s="61">
        <v>2015</v>
      </c>
      <c r="B7" s="270">
        <v>2914830</v>
      </c>
      <c r="C7" s="270" t="s">
        <v>47</v>
      </c>
      <c r="D7" s="469" t="s">
        <v>47</v>
      </c>
    </row>
    <row r="8" spans="1:4" ht="18" customHeight="1">
      <c r="A8" s="61">
        <v>2016</v>
      </c>
      <c r="B8" s="270">
        <v>2977216</v>
      </c>
      <c r="C8" s="379">
        <v>43340</v>
      </c>
      <c r="D8" s="470">
        <f>+C8/B8*1000</f>
        <v>14.557223930007094</v>
      </c>
    </row>
    <row r="9" spans="1:4" ht="18" customHeight="1">
      <c r="A9" s="61">
        <v>2017</v>
      </c>
      <c r="B9" s="379">
        <v>3039444</v>
      </c>
      <c r="C9" s="379">
        <v>44007</v>
      </c>
      <c r="D9" s="470">
        <f>(+C9/B9)*1000</f>
        <v>14.478634908226637</v>
      </c>
    </row>
    <row r="10" spans="1:4" ht="18" customHeight="1">
      <c r="A10" s="61">
        <v>2018</v>
      </c>
      <c r="B10" s="379">
        <v>3039444</v>
      </c>
      <c r="C10" s="270">
        <v>44152</v>
      </c>
      <c r="D10" s="471" t="s">
        <v>41</v>
      </c>
    </row>
    <row r="11" spans="1:4" ht="18" customHeight="1">
      <c r="A11" s="62">
        <v>2019</v>
      </c>
      <c r="B11" s="382">
        <v>3015000</v>
      </c>
      <c r="C11" s="288">
        <v>42382</v>
      </c>
      <c r="D11" s="472" t="s">
        <v>41</v>
      </c>
    </row>
    <row r="12" s="9" customFormat="1" ht="12" customHeight="1">
      <c r="A12" s="318" t="s">
        <v>235</v>
      </c>
    </row>
    <row r="13" s="38" customFormat="1" ht="12" customHeight="1">
      <c r="A13" s="38" t="s">
        <v>192</v>
      </c>
    </row>
    <row r="14" s="9" customFormat="1" ht="12" customHeight="1">
      <c r="A14" s="38" t="s">
        <v>193</v>
      </c>
    </row>
    <row r="15" ht="12" customHeight="1">
      <c r="A15" s="38" t="s">
        <v>194</v>
      </c>
    </row>
    <row r="16" ht="12" customHeight="1">
      <c r="A16" s="139" t="s">
        <v>338</v>
      </c>
    </row>
    <row r="17" ht="15" customHeight="1"/>
    <row r="30" ht="12" customHeight="1">
      <c r="A30"/>
    </row>
    <row r="31" ht="12" customHeight="1">
      <c r="A31"/>
    </row>
    <row r="32" ht="12" customHeight="1">
      <c r="A32"/>
    </row>
  </sheetData>
  <sheetProtection/>
  <mergeCells count="3">
    <mergeCell ref="A2:A3"/>
    <mergeCell ref="B2:B3"/>
    <mergeCell ref="C2:C3"/>
  </mergeCells>
  <printOptions/>
  <pageMargins left="0.787401575" right="0.787401575" top="0.984251969" bottom="0.984251969" header="0.492125985" footer="0.492125985"/>
  <pageSetup horizontalDpi="600" verticalDpi="600" orientation="portrait" paperSize="9" scale="59" r:id="rId1"/>
  <colBreaks count="2" manualBreakCount="2">
    <brk id="9" max="65535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1">
    <tabColor theme="3" tint="-0.4999699890613556"/>
  </sheetPr>
  <dimension ref="A3:A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6384" width="9.140625" style="16" customWidth="1"/>
  </cols>
  <sheetData>
    <row r="3" ht="41.25">
      <c r="A3" s="137" t="s">
        <v>343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50">
    <tabColor rgb="FFFFC000"/>
  </sheetPr>
  <dimension ref="A1:M38"/>
  <sheetViews>
    <sheetView zoomScaleSheetLayoutView="75" zoomScalePageLayoutView="0" workbookViewId="0" topLeftCell="A1">
      <selection activeCell="E1" sqref="E1"/>
    </sheetView>
  </sheetViews>
  <sheetFormatPr defaultColWidth="9.140625" defaultRowHeight="12" customHeight="1"/>
  <cols>
    <col min="1" max="1" width="16.57421875" style="5" customWidth="1"/>
    <col min="2" max="2" width="24.7109375" style="5" customWidth="1"/>
    <col min="3" max="3" width="19.00390625" style="5" customWidth="1"/>
    <col min="4" max="4" width="31.57421875" style="5" customWidth="1"/>
    <col min="5" max="16384" width="9.140625" style="5" customWidth="1"/>
  </cols>
  <sheetData>
    <row r="1" s="11" customFormat="1" ht="15" customHeight="1">
      <c r="A1" s="63" t="s">
        <v>266</v>
      </c>
    </row>
    <row r="2" spans="1:4" s="11" customFormat="1" ht="12" customHeight="1">
      <c r="A2" s="542" t="s">
        <v>118</v>
      </c>
      <c r="B2" s="550" t="s">
        <v>119</v>
      </c>
      <c r="C2" s="550" t="s">
        <v>181</v>
      </c>
      <c r="D2" s="81" t="s">
        <v>122</v>
      </c>
    </row>
    <row r="3" spans="1:4" s="11" customFormat="1" ht="12" customHeight="1">
      <c r="A3" s="542"/>
      <c r="B3" s="550"/>
      <c r="C3" s="550"/>
      <c r="D3" s="82" t="s">
        <v>121</v>
      </c>
    </row>
    <row r="4" spans="1:4" ht="18" customHeight="1">
      <c r="A4" s="61">
        <v>2012</v>
      </c>
      <c r="B4" s="375">
        <v>2727098</v>
      </c>
      <c r="C4" s="375">
        <v>11308</v>
      </c>
      <c r="D4" s="473">
        <v>4.1</v>
      </c>
    </row>
    <row r="5" spans="1:4" ht="18" customHeight="1">
      <c r="A5" s="61">
        <v>2013</v>
      </c>
      <c r="B5" s="270">
        <v>2789761</v>
      </c>
      <c r="C5" s="270">
        <v>11402</v>
      </c>
      <c r="D5" s="474">
        <v>4.1</v>
      </c>
    </row>
    <row r="6" spans="1:4" ht="18" customHeight="1">
      <c r="A6" s="61">
        <v>2014</v>
      </c>
      <c r="B6" s="270">
        <v>2852372</v>
      </c>
      <c r="C6" s="270">
        <v>11988</v>
      </c>
      <c r="D6" s="474">
        <v>4.2</v>
      </c>
    </row>
    <row r="7" spans="1:4" ht="18" customHeight="1">
      <c r="A7" s="61">
        <v>2015</v>
      </c>
      <c r="B7" s="270">
        <v>2914830</v>
      </c>
      <c r="C7" s="270" t="s">
        <v>47</v>
      </c>
      <c r="D7" s="469" t="s">
        <v>47</v>
      </c>
    </row>
    <row r="8" spans="1:4" ht="18" customHeight="1">
      <c r="A8" s="61">
        <v>2016</v>
      </c>
      <c r="B8" s="379">
        <v>2977216</v>
      </c>
      <c r="C8" s="270">
        <v>12050</v>
      </c>
      <c r="D8" s="470">
        <f>C8/B8*1000</f>
        <v>4.047405361250242</v>
      </c>
    </row>
    <row r="9" spans="1:4" ht="18" customHeight="1">
      <c r="A9" s="61">
        <v>2017</v>
      </c>
      <c r="B9" s="379">
        <v>3039444</v>
      </c>
      <c r="C9" s="379">
        <v>12506</v>
      </c>
      <c r="D9" s="470">
        <f>C9/B9*1000</f>
        <v>4.114568322364222</v>
      </c>
    </row>
    <row r="10" spans="1:4" ht="18" customHeight="1">
      <c r="A10" s="61">
        <v>2018</v>
      </c>
      <c r="B10" s="379">
        <v>3039444</v>
      </c>
      <c r="C10" s="270" t="s">
        <v>41</v>
      </c>
      <c r="D10" s="469" t="s">
        <v>41</v>
      </c>
    </row>
    <row r="11" spans="1:4" ht="18" customHeight="1">
      <c r="A11" s="62">
        <v>2019</v>
      </c>
      <c r="B11" s="382">
        <v>3015000</v>
      </c>
      <c r="C11" s="288" t="s">
        <v>41</v>
      </c>
      <c r="D11" s="475" t="s">
        <v>41</v>
      </c>
    </row>
    <row r="12" spans="1:13" ht="12" customHeight="1">
      <c r="A12" s="8" t="s">
        <v>191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 customHeight="1">
      <c r="A13" s="38" t="s">
        <v>192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ht="12" customHeight="1">
      <c r="A14" s="38" t="s">
        <v>195</v>
      </c>
    </row>
    <row r="15" ht="12" customHeight="1">
      <c r="A15" s="38" t="s">
        <v>194</v>
      </c>
    </row>
    <row r="38" spans="1:4" ht="12" customHeight="1">
      <c r="A38"/>
      <c r="B38"/>
      <c r="C38"/>
      <c r="D38"/>
    </row>
  </sheetData>
  <sheetProtection/>
  <mergeCells count="3">
    <mergeCell ref="A2:A3"/>
    <mergeCell ref="B2:B3"/>
    <mergeCell ref="C2:C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51">
    <tabColor rgb="FFFFC000"/>
  </sheetPr>
  <dimension ref="A1:Y90"/>
  <sheetViews>
    <sheetView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24.7109375" style="1" customWidth="1"/>
    <col min="2" max="16" width="10.7109375" style="1" customWidth="1"/>
    <col min="17" max="17" width="6.421875" style="1" customWidth="1"/>
    <col min="18" max="18" width="19.8515625" style="1" customWidth="1"/>
    <col min="19" max="24" width="10.7109375" style="1" customWidth="1"/>
    <col min="25" max="16384" width="9.140625" style="1" customWidth="1"/>
  </cols>
  <sheetData>
    <row r="1" spans="1:25" s="11" customFormat="1" ht="15" customHeight="1">
      <c r="A1" s="140" t="s">
        <v>337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R1"/>
      <c r="S1"/>
      <c r="T1"/>
      <c r="U1"/>
      <c r="V1"/>
      <c r="W1"/>
      <c r="X1"/>
      <c r="Y1"/>
    </row>
    <row r="2" spans="1:25" ht="19.5" customHeight="1">
      <c r="A2" s="494" t="s">
        <v>234</v>
      </c>
      <c r="B2" s="551" t="s">
        <v>233</v>
      </c>
      <c r="C2" s="552"/>
      <c r="D2" s="552"/>
      <c r="E2" s="552"/>
      <c r="F2" s="553"/>
      <c r="G2" s="554" t="s">
        <v>257</v>
      </c>
      <c r="H2" s="555"/>
      <c r="I2" s="555"/>
      <c r="J2" s="555"/>
      <c r="K2" s="556"/>
      <c r="L2" s="552" t="s">
        <v>43</v>
      </c>
      <c r="M2" s="552"/>
      <c r="N2" s="552"/>
      <c r="O2" s="552"/>
      <c r="P2" s="552"/>
      <c r="R2"/>
      <c r="S2"/>
      <c r="T2"/>
      <c r="U2"/>
      <c r="V2"/>
      <c r="W2"/>
      <c r="X2"/>
      <c r="Y2"/>
    </row>
    <row r="3" spans="1:25" ht="19.5" customHeight="1">
      <c r="A3" s="494"/>
      <c r="B3" s="305">
        <v>2015</v>
      </c>
      <c r="C3" s="104">
        <v>2016</v>
      </c>
      <c r="D3" s="257">
        <v>2017</v>
      </c>
      <c r="E3" s="257">
        <v>2018</v>
      </c>
      <c r="F3" s="306" t="s">
        <v>327</v>
      </c>
      <c r="G3" s="305">
        <v>2015</v>
      </c>
      <c r="H3" s="104">
        <v>2016</v>
      </c>
      <c r="I3" s="104">
        <v>2017</v>
      </c>
      <c r="J3" s="104">
        <v>2018</v>
      </c>
      <c r="K3" s="306" t="s">
        <v>327</v>
      </c>
      <c r="L3" s="304">
        <v>2015</v>
      </c>
      <c r="M3" s="104">
        <v>2016</v>
      </c>
      <c r="N3" s="128">
        <v>2017</v>
      </c>
      <c r="O3" s="104">
        <v>2018</v>
      </c>
      <c r="P3" s="143" t="s">
        <v>327</v>
      </c>
      <c r="R3"/>
      <c r="S3"/>
      <c r="T3"/>
      <c r="U3"/>
      <c r="V3"/>
      <c r="W3"/>
      <c r="X3"/>
      <c r="Y3"/>
    </row>
    <row r="4" spans="1:25" ht="15" customHeight="1">
      <c r="A4" s="111" t="s">
        <v>23</v>
      </c>
      <c r="B4" s="307">
        <v>10.564220482006116</v>
      </c>
      <c r="C4" s="113">
        <v>10.320227183524578</v>
      </c>
      <c r="D4" s="113">
        <v>11.19785146914901</v>
      </c>
      <c r="E4" s="113">
        <v>10.3</v>
      </c>
      <c r="F4" s="308">
        <v>8.5</v>
      </c>
      <c r="G4" s="316">
        <v>487</v>
      </c>
      <c r="H4" s="296">
        <v>447</v>
      </c>
      <c r="I4" s="296">
        <v>492</v>
      </c>
      <c r="J4" s="296">
        <v>362</v>
      </c>
      <c r="K4" s="317">
        <v>362</v>
      </c>
      <c r="L4" s="146">
        <v>46099</v>
      </c>
      <c r="M4" s="299">
        <v>43313</v>
      </c>
      <c r="N4" s="299">
        <v>43937</v>
      </c>
      <c r="O4" s="300">
        <v>44152</v>
      </c>
      <c r="P4" s="112">
        <v>42382</v>
      </c>
      <c r="R4"/>
      <c r="S4"/>
      <c r="T4"/>
      <c r="U4"/>
      <c r="V4"/>
      <c r="W4"/>
      <c r="X4"/>
      <c r="Y4"/>
    </row>
    <row r="5" spans="1:25" ht="15" customHeight="1">
      <c r="A5" s="48" t="s">
        <v>274</v>
      </c>
      <c r="B5" s="309">
        <v>16.89813438829158</v>
      </c>
      <c r="C5" s="294">
        <v>14.767386417818951</v>
      </c>
      <c r="D5" s="294">
        <v>12.9091227806576</v>
      </c>
      <c r="E5" s="294">
        <v>8.4</v>
      </c>
      <c r="F5" s="310">
        <v>4.4</v>
      </c>
      <c r="G5" s="396">
        <v>22</v>
      </c>
      <c r="H5" s="375">
        <v>18</v>
      </c>
      <c r="I5" s="375">
        <v>15</v>
      </c>
      <c r="J5" s="375">
        <v>11</v>
      </c>
      <c r="K5" s="479">
        <v>11</v>
      </c>
      <c r="L5" s="482">
        <v>2561</v>
      </c>
      <c r="M5" s="331">
        <v>2445</v>
      </c>
      <c r="N5" s="331">
        <v>2363</v>
      </c>
      <c r="O5" s="331">
        <v>2675</v>
      </c>
      <c r="P5" s="483">
        <v>2514</v>
      </c>
      <c r="R5"/>
      <c r="S5"/>
      <c r="T5"/>
      <c r="U5"/>
      <c r="V5"/>
      <c r="W5"/>
      <c r="X5"/>
      <c r="Y5"/>
    </row>
    <row r="6" spans="1:25" ht="15" customHeight="1">
      <c r="A6" s="88" t="s">
        <v>203</v>
      </c>
      <c r="B6" s="311">
        <v>9.198423127463863</v>
      </c>
      <c r="C6" s="295">
        <v>7.220216606498195</v>
      </c>
      <c r="D6" s="295">
        <v>5.809731299927378</v>
      </c>
      <c r="E6" s="295">
        <v>3.7</v>
      </c>
      <c r="F6" s="312">
        <v>0</v>
      </c>
      <c r="G6" s="314">
        <v>14</v>
      </c>
      <c r="H6" s="273">
        <v>10</v>
      </c>
      <c r="I6" s="273">
        <v>8</v>
      </c>
      <c r="J6" s="268">
        <v>4</v>
      </c>
      <c r="K6" s="394">
        <v>0</v>
      </c>
      <c r="L6" s="484">
        <v>1522</v>
      </c>
      <c r="M6" s="480">
        <v>1385</v>
      </c>
      <c r="N6" s="480">
        <v>1377</v>
      </c>
      <c r="O6" s="485">
        <v>1618</v>
      </c>
      <c r="P6" s="486">
        <v>0</v>
      </c>
      <c r="R6"/>
      <c r="S6"/>
      <c r="T6"/>
      <c r="U6"/>
      <c r="V6"/>
      <c r="W6"/>
      <c r="X6"/>
      <c r="Y6"/>
    </row>
    <row r="7" spans="1:25" s="9" customFormat="1" ht="15" customHeight="1">
      <c r="A7" s="88" t="s">
        <v>204</v>
      </c>
      <c r="B7" s="311">
        <v>7.699711260827719</v>
      </c>
      <c r="C7" s="295">
        <v>7.547169811320755</v>
      </c>
      <c r="D7" s="295">
        <v>7.099391480730223</v>
      </c>
      <c r="E7" s="295">
        <v>4.7</v>
      </c>
      <c r="F7" s="476">
        <v>0</v>
      </c>
      <c r="G7" s="314">
        <v>8</v>
      </c>
      <c r="H7" s="273">
        <v>8</v>
      </c>
      <c r="I7" s="273">
        <v>7</v>
      </c>
      <c r="J7" s="268">
        <v>7</v>
      </c>
      <c r="K7" s="394">
        <v>0</v>
      </c>
      <c r="L7" s="484">
        <v>1039</v>
      </c>
      <c r="M7" s="480">
        <v>1060</v>
      </c>
      <c r="N7" s="480">
        <v>986</v>
      </c>
      <c r="O7" s="485">
        <v>1057</v>
      </c>
      <c r="P7" s="487">
        <v>0</v>
      </c>
      <c r="R7"/>
      <c r="S7"/>
      <c r="T7"/>
      <c r="U7"/>
      <c r="V7"/>
      <c r="W7"/>
      <c r="X7"/>
      <c r="Y7"/>
    </row>
    <row r="8" spans="1:25" s="13" customFormat="1" ht="15" customHeight="1">
      <c r="A8" s="88" t="s">
        <v>33</v>
      </c>
      <c r="B8" s="311">
        <v>10.236220472440944</v>
      </c>
      <c r="C8" s="295">
        <v>7.563694267515924</v>
      </c>
      <c r="D8" s="295">
        <v>4.051863857374392</v>
      </c>
      <c r="E8" s="295">
        <v>7.1</v>
      </c>
      <c r="F8" s="310">
        <v>8</v>
      </c>
      <c r="G8" s="314">
        <v>26</v>
      </c>
      <c r="H8" s="273">
        <v>19</v>
      </c>
      <c r="I8" s="273">
        <v>10</v>
      </c>
      <c r="J8" s="268">
        <v>15</v>
      </c>
      <c r="K8" s="394">
        <v>18</v>
      </c>
      <c r="L8" s="484">
        <v>2540</v>
      </c>
      <c r="M8" s="480">
        <v>2512</v>
      </c>
      <c r="N8" s="480">
        <v>2468</v>
      </c>
      <c r="O8" s="485">
        <v>2401</v>
      </c>
      <c r="P8" s="487">
        <v>2248</v>
      </c>
      <c r="R8"/>
      <c r="S8"/>
      <c r="T8"/>
      <c r="U8"/>
      <c r="V8"/>
      <c r="W8"/>
      <c r="X8"/>
      <c r="Y8"/>
    </row>
    <row r="9" spans="1:25" ht="15" customHeight="1">
      <c r="A9" s="88" t="s">
        <v>7</v>
      </c>
      <c r="B9" s="311">
        <v>12.612612612612612</v>
      </c>
      <c r="C9" s="295">
        <v>6.903353057199211</v>
      </c>
      <c r="D9" s="295">
        <v>19.553072625698324</v>
      </c>
      <c r="E9" s="295">
        <v>6.3</v>
      </c>
      <c r="F9" s="310">
        <v>11.3</v>
      </c>
      <c r="G9" s="314">
        <v>14</v>
      </c>
      <c r="H9" s="273">
        <v>7</v>
      </c>
      <c r="I9" s="273">
        <v>21</v>
      </c>
      <c r="J9" s="268">
        <v>13</v>
      </c>
      <c r="K9" s="394">
        <v>12</v>
      </c>
      <c r="L9" s="484">
        <v>1110</v>
      </c>
      <c r="M9" s="480">
        <v>1014</v>
      </c>
      <c r="N9" s="480">
        <v>1074</v>
      </c>
      <c r="O9" s="485">
        <v>1104</v>
      </c>
      <c r="P9" s="481">
        <v>1059</v>
      </c>
      <c r="R9"/>
      <c r="S9"/>
      <c r="T9"/>
      <c r="U9"/>
      <c r="V9"/>
      <c r="W9"/>
      <c r="X9"/>
      <c r="Y9"/>
    </row>
    <row r="10" spans="1:25" ht="15" customHeight="1">
      <c r="A10" s="88" t="s">
        <v>22</v>
      </c>
      <c r="B10" s="311">
        <v>10.60070671378092</v>
      </c>
      <c r="C10" s="295">
        <v>0</v>
      </c>
      <c r="D10" s="295">
        <v>7.168458781362007</v>
      </c>
      <c r="E10" s="295">
        <v>10.6</v>
      </c>
      <c r="F10" s="310">
        <v>0</v>
      </c>
      <c r="G10" s="314">
        <v>3</v>
      </c>
      <c r="H10" s="273">
        <v>0</v>
      </c>
      <c r="I10" s="273">
        <v>2</v>
      </c>
      <c r="J10" s="268">
        <v>3</v>
      </c>
      <c r="K10" s="394"/>
      <c r="L10" s="484">
        <v>283</v>
      </c>
      <c r="M10" s="480">
        <v>262</v>
      </c>
      <c r="N10" s="480">
        <v>279</v>
      </c>
      <c r="O10" s="485">
        <v>284</v>
      </c>
      <c r="P10" s="481">
        <v>218</v>
      </c>
      <c r="R10"/>
      <c r="S10"/>
      <c r="T10"/>
      <c r="U10"/>
      <c r="V10"/>
      <c r="W10"/>
      <c r="X10"/>
      <c r="Y10"/>
    </row>
    <row r="11" spans="1:25" ht="15" customHeight="1">
      <c r="A11" s="88" t="s">
        <v>12</v>
      </c>
      <c r="B11" s="311">
        <v>13.66120218579235</v>
      </c>
      <c r="C11" s="295">
        <v>16.001196351129057</v>
      </c>
      <c r="D11" s="295">
        <v>13.200807578816587</v>
      </c>
      <c r="E11" s="295">
        <v>13.3</v>
      </c>
      <c r="F11" s="310">
        <v>10.2</v>
      </c>
      <c r="G11" s="314">
        <v>95</v>
      </c>
      <c r="H11" s="273">
        <v>107</v>
      </c>
      <c r="I11" s="273">
        <v>85</v>
      </c>
      <c r="J11" s="268">
        <v>72</v>
      </c>
      <c r="K11" s="394">
        <v>62</v>
      </c>
      <c r="L11" s="484">
        <v>6954</v>
      </c>
      <c r="M11" s="480">
        <v>6687</v>
      </c>
      <c r="N11" s="480">
        <v>6439</v>
      </c>
      <c r="O11" s="485">
        <v>6377</v>
      </c>
      <c r="P11" s="481">
        <v>6103</v>
      </c>
      <c r="R11"/>
      <c r="S11"/>
      <c r="T11"/>
      <c r="U11"/>
      <c r="V11"/>
      <c r="W11"/>
      <c r="X11"/>
      <c r="Y11"/>
    </row>
    <row r="12" spans="1:25" ht="15" customHeight="1">
      <c r="A12" s="88" t="s">
        <v>14</v>
      </c>
      <c r="B12" s="311">
        <v>2.4271844660194173</v>
      </c>
      <c r="C12" s="295">
        <v>2.638522427440633</v>
      </c>
      <c r="D12" s="295">
        <v>2.506265664160401</v>
      </c>
      <c r="E12" s="295">
        <v>7</v>
      </c>
      <c r="F12" s="310">
        <v>6.8</v>
      </c>
      <c r="G12" s="314">
        <v>1</v>
      </c>
      <c r="H12" s="273">
        <v>1</v>
      </c>
      <c r="I12" s="273">
        <v>1</v>
      </c>
      <c r="J12" s="268">
        <v>1</v>
      </c>
      <c r="K12" s="394">
        <v>3</v>
      </c>
      <c r="L12" s="484">
        <v>412</v>
      </c>
      <c r="M12" s="480">
        <v>379</v>
      </c>
      <c r="N12" s="480">
        <v>399</v>
      </c>
      <c r="O12" s="485">
        <v>430</v>
      </c>
      <c r="P12" s="481">
        <v>438</v>
      </c>
      <c r="R12"/>
      <c r="S12"/>
      <c r="T12"/>
      <c r="U12"/>
      <c r="V12"/>
      <c r="W12"/>
      <c r="X12"/>
      <c r="Y12"/>
    </row>
    <row r="13" spans="1:25" ht="15" customHeight="1">
      <c r="A13" s="88" t="s">
        <v>164</v>
      </c>
      <c r="B13" s="311">
        <v>13.761467889908257</v>
      </c>
      <c r="C13" s="295">
        <v>5.347593582887701</v>
      </c>
      <c r="D13" s="295">
        <v>14.563106796116505</v>
      </c>
      <c r="E13" s="295">
        <v>9.9</v>
      </c>
      <c r="F13" s="310">
        <v>0</v>
      </c>
      <c r="G13" s="314">
        <v>3</v>
      </c>
      <c r="H13" s="273">
        <v>1</v>
      </c>
      <c r="I13" s="273">
        <v>3</v>
      </c>
      <c r="J13" s="268">
        <v>1</v>
      </c>
      <c r="K13" s="394">
        <v>0</v>
      </c>
      <c r="L13" s="484">
        <v>218</v>
      </c>
      <c r="M13" s="480">
        <v>187</v>
      </c>
      <c r="N13" s="480">
        <v>206</v>
      </c>
      <c r="O13" s="485">
        <v>203</v>
      </c>
      <c r="P13" s="481">
        <v>191</v>
      </c>
      <c r="R13"/>
      <c r="S13"/>
      <c r="T13"/>
      <c r="U13"/>
      <c r="V13"/>
      <c r="W13"/>
      <c r="X13"/>
      <c r="Y13"/>
    </row>
    <row r="14" spans="1:25" ht="15" customHeight="1">
      <c r="A14" s="88" t="s">
        <v>5</v>
      </c>
      <c r="B14" s="311">
        <v>9.22671353251318</v>
      </c>
      <c r="C14" s="295">
        <v>9.245742092457421</v>
      </c>
      <c r="D14" s="295">
        <v>9.429280397022334</v>
      </c>
      <c r="E14" s="295">
        <v>14</v>
      </c>
      <c r="F14" s="310">
        <v>9.1</v>
      </c>
      <c r="G14" s="314">
        <v>21</v>
      </c>
      <c r="H14" s="273">
        <v>19</v>
      </c>
      <c r="I14" s="273">
        <v>19</v>
      </c>
      <c r="J14" s="268">
        <v>14</v>
      </c>
      <c r="K14" s="394">
        <v>17</v>
      </c>
      <c r="L14" s="484">
        <v>2276</v>
      </c>
      <c r="M14" s="480">
        <v>2055</v>
      </c>
      <c r="N14" s="480">
        <v>2015</v>
      </c>
      <c r="O14" s="485">
        <v>2072</v>
      </c>
      <c r="P14" s="481">
        <v>1861</v>
      </c>
      <c r="R14"/>
      <c r="S14"/>
      <c r="T14"/>
      <c r="U14"/>
      <c r="V14"/>
      <c r="W14"/>
      <c r="X14"/>
      <c r="Y14"/>
    </row>
    <row r="15" spans="1:25" ht="15" customHeight="1">
      <c r="A15" s="88" t="s">
        <v>13</v>
      </c>
      <c r="B15" s="311">
        <v>10.747185261003072</v>
      </c>
      <c r="C15" s="295">
        <v>12.006861063464836</v>
      </c>
      <c r="D15" s="295">
        <v>16.066481994459835</v>
      </c>
      <c r="E15" s="295">
        <v>6.3</v>
      </c>
      <c r="F15" s="310">
        <v>6.2</v>
      </c>
      <c r="G15" s="314">
        <v>21</v>
      </c>
      <c r="H15" s="273">
        <v>21</v>
      </c>
      <c r="I15" s="273">
        <v>29</v>
      </c>
      <c r="J15" s="268">
        <v>8</v>
      </c>
      <c r="K15" s="394">
        <v>11</v>
      </c>
      <c r="L15" s="484">
        <v>1954</v>
      </c>
      <c r="M15" s="480">
        <v>1749</v>
      </c>
      <c r="N15" s="480">
        <v>1805</v>
      </c>
      <c r="O15" s="485">
        <v>1905</v>
      </c>
      <c r="P15" s="481">
        <v>1763</v>
      </c>
      <c r="R15"/>
      <c r="S15"/>
      <c r="T15"/>
      <c r="U15"/>
      <c r="V15"/>
      <c r="W15"/>
      <c r="X15"/>
      <c r="Y15"/>
    </row>
    <row r="16" spans="1:25" ht="15" customHeight="1">
      <c r="A16" s="88" t="s">
        <v>40</v>
      </c>
      <c r="B16" s="311">
        <v>12.037833190025795</v>
      </c>
      <c r="C16" s="295">
        <v>11.01101101101101</v>
      </c>
      <c r="D16" s="295">
        <v>16.243654822335028</v>
      </c>
      <c r="E16" s="295">
        <v>15.8</v>
      </c>
      <c r="F16" s="310">
        <v>8</v>
      </c>
      <c r="G16" s="314">
        <v>14</v>
      </c>
      <c r="H16" s="273">
        <v>11</v>
      </c>
      <c r="I16" s="273">
        <v>16</v>
      </c>
      <c r="J16" s="268">
        <v>8</v>
      </c>
      <c r="K16" s="394">
        <v>8</v>
      </c>
      <c r="L16" s="484">
        <v>1163</v>
      </c>
      <c r="M16" s="480">
        <v>999</v>
      </c>
      <c r="N16" s="480">
        <v>985</v>
      </c>
      <c r="O16" s="485">
        <v>947</v>
      </c>
      <c r="P16" s="481">
        <v>1003</v>
      </c>
      <c r="R16"/>
      <c r="S16"/>
      <c r="T16"/>
      <c r="U16"/>
      <c r="V16"/>
      <c r="W16"/>
      <c r="X16"/>
      <c r="Y16"/>
    </row>
    <row r="17" spans="1:25" ht="15" customHeight="1">
      <c r="A17" s="88" t="s">
        <v>48</v>
      </c>
      <c r="B17" s="311">
        <v>10.830324909747292</v>
      </c>
      <c r="C17" s="295">
        <v>13.937282229965156</v>
      </c>
      <c r="D17" s="295">
        <v>17.064846416382252</v>
      </c>
      <c r="E17" s="295">
        <v>12.9</v>
      </c>
      <c r="F17" s="310">
        <v>10</v>
      </c>
      <c r="G17" s="314">
        <v>3</v>
      </c>
      <c r="H17" s="273">
        <v>4</v>
      </c>
      <c r="I17" s="273">
        <v>5</v>
      </c>
      <c r="J17" s="268">
        <v>2</v>
      </c>
      <c r="K17" s="394">
        <v>3</v>
      </c>
      <c r="L17" s="484">
        <v>277</v>
      </c>
      <c r="M17" s="480">
        <v>287</v>
      </c>
      <c r="N17" s="480">
        <v>293</v>
      </c>
      <c r="O17" s="485">
        <v>309</v>
      </c>
      <c r="P17" s="481">
        <v>300</v>
      </c>
      <c r="R17"/>
      <c r="S17"/>
      <c r="T17"/>
      <c r="U17"/>
      <c r="V17"/>
      <c r="W17"/>
      <c r="X17"/>
      <c r="Y17"/>
    </row>
    <row r="18" spans="1:25" ht="15" customHeight="1">
      <c r="A18" s="88" t="s">
        <v>21</v>
      </c>
      <c r="B18" s="311">
        <v>7.874015748031496</v>
      </c>
      <c r="C18" s="295">
        <v>5.698005698005698</v>
      </c>
      <c r="D18" s="295">
        <v>9.49367088607595</v>
      </c>
      <c r="E18" s="295">
        <v>2.6</v>
      </c>
      <c r="F18" s="310">
        <v>2.7</v>
      </c>
      <c r="G18" s="314">
        <v>3</v>
      </c>
      <c r="H18" s="273">
        <v>2</v>
      </c>
      <c r="I18" s="273">
        <v>3</v>
      </c>
      <c r="J18" s="268">
        <v>2</v>
      </c>
      <c r="K18" s="394">
        <v>1</v>
      </c>
      <c r="L18" s="484">
        <v>381</v>
      </c>
      <c r="M18" s="480">
        <v>351</v>
      </c>
      <c r="N18" s="480">
        <v>316</v>
      </c>
      <c r="O18" s="485">
        <v>382</v>
      </c>
      <c r="P18" s="481">
        <v>373</v>
      </c>
      <c r="R18"/>
      <c r="S18"/>
      <c r="T18"/>
      <c r="U18"/>
      <c r="V18"/>
      <c r="W18"/>
      <c r="X18"/>
      <c r="Y18"/>
    </row>
    <row r="19" spans="1:20" ht="15" customHeight="1">
      <c r="A19" s="88" t="s">
        <v>19</v>
      </c>
      <c r="B19" s="311">
        <v>0</v>
      </c>
      <c r="C19" s="295">
        <v>6.688963210702341</v>
      </c>
      <c r="D19" s="295">
        <v>15.503875968992247</v>
      </c>
      <c r="E19" s="295">
        <v>5.7</v>
      </c>
      <c r="F19" s="310">
        <v>0</v>
      </c>
      <c r="G19" s="314">
        <v>0</v>
      </c>
      <c r="H19" s="273">
        <v>2</v>
      </c>
      <c r="I19" s="273">
        <v>4</v>
      </c>
      <c r="J19" s="268">
        <v>0</v>
      </c>
      <c r="K19" s="394">
        <v>0</v>
      </c>
      <c r="L19" s="484">
        <v>329</v>
      </c>
      <c r="M19" s="480">
        <v>299</v>
      </c>
      <c r="N19" s="480">
        <v>258</v>
      </c>
      <c r="O19" s="485">
        <v>352</v>
      </c>
      <c r="P19" s="481">
        <v>293</v>
      </c>
      <c r="R19"/>
      <c r="S19"/>
      <c r="T19"/>
    </row>
    <row r="20" spans="1:20" ht="15" customHeight="1">
      <c r="A20" s="88" t="s">
        <v>11</v>
      </c>
      <c r="B20" s="311">
        <v>16.393442622950822</v>
      </c>
      <c r="C20" s="295">
        <v>0</v>
      </c>
      <c r="D20" s="295">
        <v>35.8974358974359</v>
      </c>
      <c r="E20" s="295">
        <v>9.7</v>
      </c>
      <c r="F20" s="310">
        <v>5.7</v>
      </c>
      <c r="G20" s="314">
        <v>7</v>
      </c>
      <c r="H20" s="273">
        <v>0</v>
      </c>
      <c r="I20" s="273">
        <v>14</v>
      </c>
      <c r="J20" s="268">
        <v>3</v>
      </c>
      <c r="K20" s="394">
        <v>2</v>
      </c>
      <c r="L20" s="484">
        <v>427</v>
      </c>
      <c r="M20" s="480">
        <v>352</v>
      </c>
      <c r="N20" s="480">
        <v>390</v>
      </c>
      <c r="O20" s="485">
        <v>411</v>
      </c>
      <c r="P20" s="481">
        <v>353</v>
      </c>
      <c r="R20"/>
      <c r="S20"/>
      <c r="T20"/>
    </row>
    <row r="21" spans="1:20" ht="15" customHeight="1">
      <c r="A21" s="88" t="s">
        <v>10</v>
      </c>
      <c r="B21" s="311">
        <v>6.329113924050633</v>
      </c>
      <c r="C21" s="295">
        <v>15.384615384615385</v>
      </c>
      <c r="D21" s="295">
        <v>17.346053772766695</v>
      </c>
      <c r="E21" s="295">
        <v>14.8</v>
      </c>
      <c r="F21" s="310">
        <v>10.7</v>
      </c>
      <c r="G21" s="314">
        <v>8</v>
      </c>
      <c r="H21" s="273">
        <v>19</v>
      </c>
      <c r="I21" s="273">
        <v>20</v>
      </c>
      <c r="J21" s="268">
        <v>14</v>
      </c>
      <c r="K21" s="394">
        <v>13</v>
      </c>
      <c r="L21" s="484">
        <v>1264</v>
      </c>
      <c r="M21" s="480">
        <v>1235</v>
      </c>
      <c r="N21" s="480">
        <v>1153</v>
      </c>
      <c r="O21" s="485">
        <v>1215</v>
      </c>
      <c r="P21" s="481">
        <v>1210</v>
      </c>
      <c r="R21"/>
      <c r="S21"/>
      <c r="T21"/>
    </row>
    <row r="22" spans="1:20" ht="15" customHeight="1">
      <c r="A22" s="88" t="s">
        <v>37</v>
      </c>
      <c r="B22" s="311">
        <v>22.321428571428573</v>
      </c>
      <c r="C22" s="295">
        <v>11.976047904191617</v>
      </c>
      <c r="D22" s="295">
        <v>5.208333333333333</v>
      </c>
      <c r="E22" s="295">
        <v>15.8</v>
      </c>
      <c r="F22" s="310">
        <v>0</v>
      </c>
      <c r="G22" s="314">
        <v>5</v>
      </c>
      <c r="H22" s="273">
        <v>2</v>
      </c>
      <c r="I22" s="273">
        <v>1</v>
      </c>
      <c r="J22" s="268">
        <v>0</v>
      </c>
      <c r="K22" s="394">
        <v>0</v>
      </c>
      <c r="L22" s="484">
        <v>224</v>
      </c>
      <c r="M22" s="480">
        <v>167</v>
      </c>
      <c r="N22" s="480">
        <v>192</v>
      </c>
      <c r="O22" s="485">
        <v>190</v>
      </c>
      <c r="P22" s="481">
        <v>215</v>
      </c>
      <c r="R22"/>
      <c r="S22"/>
      <c r="T22"/>
    </row>
    <row r="23" spans="1:20" ht="15" customHeight="1">
      <c r="A23" s="88" t="s">
        <v>9</v>
      </c>
      <c r="B23" s="311">
        <v>11.675607447144209</v>
      </c>
      <c r="C23" s="295">
        <v>9.305417082087072</v>
      </c>
      <c r="D23" s="295">
        <v>14.06563965170797</v>
      </c>
      <c r="E23" s="295">
        <v>9.5</v>
      </c>
      <c r="F23" s="310">
        <v>9.9</v>
      </c>
      <c r="G23" s="314">
        <v>37</v>
      </c>
      <c r="H23" s="273">
        <v>28</v>
      </c>
      <c r="I23" s="273">
        <v>42</v>
      </c>
      <c r="J23" s="268">
        <v>33</v>
      </c>
      <c r="K23" s="394">
        <v>28</v>
      </c>
      <c r="L23" s="484">
        <v>3169</v>
      </c>
      <c r="M23" s="480">
        <v>3009</v>
      </c>
      <c r="N23" s="480">
        <v>2986</v>
      </c>
      <c r="O23" s="485">
        <v>3060</v>
      </c>
      <c r="P23" s="481">
        <v>2834</v>
      </c>
      <c r="R23"/>
      <c r="S23"/>
      <c r="T23"/>
    </row>
    <row r="24" spans="1:20" ht="15" customHeight="1">
      <c r="A24" s="88" t="s">
        <v>18</v>
      </c>
      <c r="B24" s="311">
        <v>7.87746170678337</v>
      </c>
      <c r="C24" s="295">
        <v>11.194029850746269</v>
      </c>
      <c r="D24" s="295">
        <v>7.789678675754625</v>
      </c>
      <c r="E24" s="295">
        <v>9.8</v>
      </c>
      <c r="F24" s="310">
        <v>12.6</v>
      </c>
      <c r="G24" s="314">
        <v>18</v>
      </c>
      <c r="H24" s="273">
        <v>24</v>
      </c>
      <c r="I24" s="273">
        <v>16</v>
      </c>
      <c r="J24" s="268">
        <v>23</v>
      </c>
      <c r="K24" s="394">
        <v>24</v>
      </c>
      <c r="L24" s="484">
        <v>2285</v>
      </c>
      <c r="M24" s="480">
        <v>2144</v>
      </c>
      <c r="N24" s="480">
        <v>2054</v>
      </c>
      <c r="O24" s="485">
        <v>2044</v>
      </c>
      <c r="P24" s="481">
        <v>1903</v>
      </c>
      <c r="R24"/>
      <c r="S24"/>
      <c r="T24"/>
    </row>
    <row r="25" spans="1:20" ht="15" customHeight="1">
      <c r="A25" s="88" t="s">
        <v>210</v>
      </c>
      <c r="B25" s="311">
        <v>8.526187576126675</v>
      </c>
      <c r="C25" s="295">
        <v>2.4600246002460024</v>
      </c>
      <c r="D25" s="295">
        <v>7.537688442211055</v>
      </c>
      <c r="E25" s="295">
        <v>11.2</v>
      </c>
      <c r="F25" s="310">
        <v>5.2</v>
      </c>
      <c r="G25" s="314">
        <v>7</v>
      </c>
      <c r="H25" s="273">
        <v>2</v>
      </c>
      <c r="I25" s="273">
        <v>6</v>
      </c>
      <c r="J25" s="268">
        <v>4</v>
      </c>
      <c r="K25" s="394">
        <v>4</v>
      </c>
      <c r="L25" s="484">
        <v>821</v>
      </c>
      <c r="M25" s="480">
        <v>813</v>
      </c>
      <c r="N25" s="480">
        <v>796</v>
      </c>
      <c r="O25" s="485">
        <v>805</v>
      </c>
      <c r="P25" s="481">
        <v>767</v>
      </c>
      <c r="R25"/>
      <c r="S25"/>
      <c r="T25"/>
    </row>
    <row r="26" spans="1:20" ht="15" customHeight="1">
      <c r="A26" s="88" t="s">
        <v>34</v>
      </c>
      <c r="B26" s="311">
        <v>13.513513513513514</v>
      </c>
      <c r="C26" s="295">
        <v>9.00900900900901</v>
      </c>
      <c r="D26" s="295">
        <v>12.552301255230125</v>
      </c>
      <c r="E26" s="295">
        <v>16</v>
      </c>
      <c r="F26" s="310">
        <v>5.1</v>
      </c>
      <c r="G26" s="314">
        <v>9</v>
      </c>
      <c r="H26" s="273">
        <v>6</v>
      </c>
      <c r="I26" s="273">
        <v>9</v>
      </c>
      <c r="J26" s="268">
        <v>8</v>
      </c>
      <c r="K26" s="394">
        <v>4</v>
      </c>
      <c r="L26" s="484">
        <v>666</v>
      </c>
      <c r="M26" s="480">
        <v>666</v>
      </c>
      <c r="N26" s="480">
        <v>717</v>
      </c>
      <c r="O26" s="485">
        <v>815</v>
      </c>
      <c r="P26" s="481">
        <v>787</v>
      </c>
      <c r="R26"/>
      <c r="S26"/>
      <c r="T26"/>
    </row>
    <row r="27" spans="1:20" ht="15" customHeight="1">
      <c r="A27" s="88" t="s">
        <v>15</v>
      </c>
      <c r="B27" s="311">
        <v>10.017530678687704</v>
      </c>
      <c r="C27" s="295">
        <v>10.57197072377338</v>
      </c>
      <c r="D27" s="295">
        <v>11.636927851047323</v>
      </c>
      <c r="E27" s="295">
        <v>8.4</v>
      </c>
      <c r="F27" s="310">
        <v>8.3</v>
      </c>
      <c r="G27" s="314">
        <v>40</v>
      </c>
      <c r="H27" s="273">
        <v>39</v>
      </c>
      <c r="I27" s="273">
        <v>45</v>
      </c>
      <c r="J27" s="268">
        <v>40</v>
      </c>
      <c r="K27" s="394">
        <v>30</v>
      </c>
      <c r="L27" s="484">
        <v>3993</v>
      </c>
      <c r="M27" s="480">
        <v>3689</v>
      </c>
      <c r="N27" s="480">
        <v>3867</v>
      </c>
      <c r="O27" s="485">
        <v>3946</v>
      </c>
      <c r="P27" s="481">
        <v>3618</v>
      </c>
      <c r="R27"/>
      <c r="S27"/>
      <c r="T27"/>
    </row>
    <row r="28" spans="1:20" ht="15" customHeight="1">
      <c r="A28" s="88" t="s">
        <v>16</v>
      </c>
      <c r="B28" s="311">
        <v>8.550488599348535</v>
      </c>
      <c r="C28" s="295">
        <v>9.47653429602888</v>
      </c>
      <c r="D28" s="295">
        <v>9.35960591133005</v>
      </c>
      <c r="E28" s="295">
        <v>12.2</v>
      </c>
      <c r="F28" s="310">
        <v>11.8</v>
      </c>
      <c r="G28" s="314">
        <v>21</v>
      </c>
      <c r="H28" s="273">
        <v>21</v>
      </c>
      <c r="I28" s="273">
        <v>19</v>
      </c>
      <c r="J28" s="268">
        <v>15</v>
      </c>
      <c r="K28" s="394">
        <v>24</v>
      </c>
      <c r="L28" s="484">
        <v>2456</v>
      </c>
      <c r="M28" s="480">
        <v>2216</v>
      </c>
      <c r="N28" s="480">
        <v>2030</v>
      </c>
      <c r="O28" s="485">
        <v>2137</v>
      </c>
      <c r="P28" s="481">
        <v>2029</v>
      </c>
      <c r="R28"/>
      <c r="S28"/>
      <c r="T28"/>
    </row>
    <row r="29" spans="1:20" ht="15" customHeight="1">
      <c r="A29" s="88" t="s">
        <v>17</v>
      </c>
      <c r="B29" s="311">
        <v>13.377926421404682</v>
      </c>
      <c r="C29" s="295">
        <v>11.99616122840691</v>
      </c>
      <c r="D29" s="295">
        <v>9.389671361502348</v>
      </c>
      <c r="E29" s="295">
        <v>8.6</v>
      </c>
      <c r="F29" s="310">
        <v>8.8</v>
      </c>
      <c r="G29" s="314">
        <v>28</v>
      </c>
      <c r="H29" s="273">
        <v>25</v>
      </c>
      <c r="I29" s="273">
        <v>18</v>
      </c>
      <c r="J29" s="268">
        <v>15</v>
      </c>
      <c r="K29" s="394">
        <v>17</v>
      </c>
      <c r="L29" s="484">
        <v>2093</v>
      </c>
      <c r="M29" s="480">
        <v>2084</v>
      </c>
      <c r="N29" s="480">
        <v>1917</v>
      </c>
      <c r="O29" s="485">
        <v>1980</v>
      </c>
      <c r="P29" s="481">
        <v>1941</v>
      </c>
      <c r="R29"/>
      <c r="S29"/>
      <c r="T29"/>
    </row>
    <row r="30" spans="1:20" ht="15" customHeight="1">
      <c r="A30" s="88" t="s">
        <v>211</v>
      </c>
      <c r="B30" s="311">
        <v>7.211538461538462</v>
      </c>
      <c r="C30" s="295">
        <v>11.15760111576011</v>
      </c>
      <c r="D30" s="295">
        <v>14.608233731739707</v>
      </c>
      <c r="E30" s="295">
        <v>23.6</v>
      </c>
      <c r="F30" s="310">
        <v>13.4</v>
      </c>
      <c r="G30" s="314">
        <v>6</v>
      </c>
      <c r="H30" s="273">
        <v>8</v>
      </c>
      <c r="I30" s="273">
        <v>11</v>
      </c>
      <c r="J30" s="268">
        <v>10</v>
      </c>
      <c r="K30" s="394">
        <v>10</v>
      </c>
      <c r="L30" s="484">
        <v>832</v>
      </c>
      <c r="M30" s="480">
        <v>717</v>
      </c>
      <c r="N30" s="480">
        <v>753</v>
      </c>
      <c r="O30" s="485">
        <v>800</v>
      </c>
      <c r="P30" s="481">
        <v>745</v>
      </c>
      <c r="R30"/>
      <c r="S30"/>
      <c r="T30"/>
    </row>
    <row r="31" spans="1:20" ht="15" customHeight="1">
      <c r="A31" s="88" t="s">
        <v>212</v>
      </c>
      <c r="B31" s="311">
        <v>0</v>
      </c>
      <c r="C31" s="295">
        <v>0</v>
      </c>
      <c r="D31" s="295">
        <v>0</v>
      </c>
      <c r="E31" s="295">
        <v>58.8</v>
      </c>
      <c r="F31" s="310">
        <v>0</v>
      </c>
      <c r="G31" s="314">
        <v>0</v>
      </c>
      <c r="H31" s="273">
        <v>0</v>
      </c>
      <c r="I31" s="273">
        <v>0</v>
      </c>
      <c r="J31" s="268">
        <v>0</v>
      </c>
      <c r="K31" s="394">
        <v>0</v>
      </c>
      <c r="L31" s="484">
        <v>26</v>
      </c>
      <c r="M31" s="480">
        <v>47</v>
      </c>
      <c r="N31" s="480">
        <v>37</v>
      </c>
      <c r="O31" s="485">
        <v>34</v>
      </c>
      <c r="P31" s="481">
        <v>19</v>
      </c>
      <c r="R31"/>
      <c r="S31"/>
      <c r="T31"/>
    </row>
    <row r="32" spans="1:20" ht="15" customHeight="1">
      <c r="A32" s="88" t="s">
        <v>8</v>
      </c>
      <c r="B32" s="311">
        <v>8.639308855291578</v>
      </c>
      <c r="C32" s="295">
        <v>6.0344827586206895</v>
      </c>
      <c r="D32" s="295">
        <v>8.560311284046694</v>
      </c>
      <c r="E32" s="295">
        <v>9.8</v>
      </c>
      <c r="F32" s="310">
        <v>7.1</v>
      </c>
      <c r="G32" s="314">
        <v>12</v>
      </c>
      <c r="H32" s="273">
        <v>7</v>
      </c>
      <c r="I32" s="273">
        <v>11</v>
      </c>
      <c r="J32" s="268">
        <v>10</v>
      </c>
      <c r="K32" s="394">
        <v>9</v>
      </c>
      <c r="L32" s="484">
        <v>1389</v>
      </c>
      <c r="M32" s="480">
        <v>1160</v>
      </c>
      <c r="N32" s="480">
        <v>1285</v>
      </c>
      <c r="O32" s="485">
        <v>1329</v>
      </c>
      <c r="P32" s="481">
        <v>1272</v>
      </c>
      <c r="R32"/>
      <c r="S32"/>
      <c r="T32"/>
    </row>
    <row r="33" spans="1:20" ht="15" customHeight="1">
      <c r="A33" s="88" t="s">
        <v>39</v>
      </c>
      <c r="B33" s="311">
        <v>12.701100762066046</v>
      </c>
      <c r="C33" s="295">
        <v>9.066183136899365</v>
      </c>
      <c r="D33" s="295">
        <v>10.223048327137546</v>
      </c>
      <c r="E33" s="295">
        <v>11.7</v>
      </c>
      <c r="F33" s="310">
        <v>8.3</v>
      </c>
      <c r="G33" s="314">
        <v>15</v>
      </c>
      <c r="H33" s="273">
        <v>10</v>
      </c>
      <c r="I33" s="273">
        <v>11</v>
      </c>
      <c r="J33" s="268">
        <v>8</v>
      </c>
      <c r="K33" s="394">
        <v>8</v>
      </c>
      <c r="L33" s="484">
        <v>1181</v>
      </c>
      <c r="M33" s="480">
        <v>1103</v>
      </c>
      <c r="N33" s="480">
        <v>1076</v>
      </c>
      <c r="O33" s="485">
        <v>1026</v>
      </c>
      <c r="P33" s="481">
        <v>962</v>
      </c>
      <c r="R33"/>
      <c r="S33"/>
      <c r="T33"/>
    </row>
    <row r="34" spans="1:20" ht="15" customHeight="1">
      <c r="A34" s="88" t="s">
        <v>35</v>
      </c>
      <c r="B34" s="311">
        <v>10.15228426395939</v>
      </c>
      <c r="C34" s="295">
        <v>8.695652173913043</v>
      </c>
      <c r="D34" s="295">
        <v>14.084507042253522</v>
      </c>
      <c r="E34" s="295">
        <v>4.8</v>
      </c>
      <c r="F34" s="310">
        <v>8.2</v>
      </c>
      <c r="G34" s="314">
        <v>6</v>
      </c>
      <c r="H34" s="273">
        <v>5</v>
      </c>
      <c r="I34" s="273">
        <v>8</v>
      </c>
      <c r="J34" s="268">
        <v>5</v>
      </c>
      <c r="K34" s="394">
        <v>4</v>
      </c>
      <c r="L34" s="484">
        <v>591</v>
      </c>
      <c r="M34" s="480">
        <v>575</v>
      </c>
      <c r="N34" s="480">
        <v>568</v>
      </c>
      <c r="O34" s="485">
        <v>623</v>
      </c>
      <c r="P34" s="481">
        <v>487</v>
      </c>
      <c r="R34"/>
      <c r="S34"/>
      <c r="T34"/>
    </row>
    <row r="35" spans="1:20" ht="15" customHeight="1">
      <c r="A35" s="88" t="s">
        <v>6</v>
      </c>
      <c r="B35" s="311">
        <v>9.0032154340836</v>
      </c>
      <c r="C35" s="295">
        <v>10.458839406207828</v>
      </c>
      <c r="D35" s="295">
        <v>10.865986170563056</v>
      </c>
      <c r="E35" s="295">
        <v>7.9</v>
      </c>
      <c r="F35" s="310">
        <v>8.3</v>
      </c>
      <c r="G35" s="314">
        <v>28</v>
      </c>
      <c r="H35" s="273">
        <v>31</v>
      </c>
      <c r="I35" s="273">
        <v>33</v>
      </c>
      <c r="J35" s="268">
        <v>18</v>
      </c>
      <c r="K35" s="394">
        <v>24</v>
      </c>
      <c r="L35" s="484">
        <v>3110</v>
      </c>
      <c r="M35" s="480">
        <v>2964</v>
      </c>
      <c r="N35" s="480">
        <v>3037</v>
      </c>
      <c r="O35" s="485">
        <v>3180</v>
      </c>
      <c r="P35" s="481">
        <v>2890</v>
      </c>
      <c r="R35"/>
      <c r="S35"/>
      <c r="T35"/>
    </row>
    <row r="36" spans="1:20" ht="15" customHeight="1">
      <c r="A36" s="88" t="s">
        <v>213</v>
      </c>
      <c r="B36" s="311">
        <v>5.434782608695652</v>
      </c>
      <c r="C36" s="295">
        <v>0</v>
      </c>
      <c r="D36" s="295">
        <v>0</v>
      </c>
      <c r="E36" s="295">
        <v>26.5</v>
      </c>
      <c r="F36" s="310">
        <v>11.2</v>
      </c>
      <c r="G36" s="314">
        <v>1</v>
      </c>
      <c r="H36" s="273">
        <v>0</v>
      </c>
      <c r="I36" s="273">
        <v>0</v>
      </c>
      <c r="J36" s="268">
        <v>2</v>
      </c>
      <c r="K36" s="394">
        <v>2</v>
      </c>
      <c r="L36" s="484">
        <v>184</v>
      </c>
      <c r="M36" s="480">
        <v>188</v>
      </c>
      <c r="N36" s="480">
        <v>215</v>
      </c>
      <c r="O36" s="485">
        <v>189</v>
      </c>
      <c r="P36" s="481">
        <v>178</v>
      </c>
      <c r="R36"/>
      <c r="S36"/>
      <c r="T36"/>
    </row>
    <row r="37" spans="1:20" ht="15" customHeight="1">
      <c r="A37" s="88" t="s">
        <v>139</v>
      </c>
      <c r="B37" s="311">
        <v>13.3630289532294</v>
      </c>
      <c r="C37" s="295">
        <v>7.361963190184049</v>
      </c>
      <c r="D37" s="295">
        <v>8</v>
      </c>
      <c r="E37" s="295">
        <v>10.4</v>
      </c>
      <c r="F37" s="310">
        <v>11</v>
      </c>
      <c r="G37" s="314">
        <v>12</v>
      </c>
      <c r="H37" s="273">
        <v>6</v>
      </c>
      <c r="I37" s="273">
        <v>7</v>
      </c>
      <c r="J37" s="268">
        <v>9</v>
      </c>
      <c r="K37" s="394">
        <v>9</v>
      </c>
      <c r="L37" s="484">
        <v>898</v>
      </c>
      <c r="M37" s="480">
        <v>815</v>
      </c>
      <c r="N37" s="480">
        <v>875</v>
      </c>
      <c r="O37" s="485">
        <v>864</v>
      </c>
      <c r="P37" s="481">
        <v>819</v>
      </c>
      <c r="R37"/>
      <c r="S37"/>
      <c r="T37"/>
    </row>
    <row r="38" spans="1:16" ht="15" customHeight="1">
      <c r="A38" s="148" t="s">
        <v>269</v>
      </c>
      <c r="B38" s="477" t="s">
        <v>41</v>
      </c>
      <c r="C38" s="478" t="s">
        <v>41</v>
      </c>
      <c r="D38" s="478" t="s">
        <v>41</v>
      </c>
      <c r="E38" s="478" t="s">
        <v>41</v>
      </c>
      <c r="F38" s="312">
        <v>0</v>
      </c>
      <c r="G38" s="315" t="s">
        <v>41</v>
      </c>
      <c r="H38" s="270" t="s">
        <v>41</v>
      </c>
      <c r="I38" s="270" t="s">
        <v>41</v>
      </c>
      <c r="J38" s="270" t="s">
        <v>41</v>
      </c>
      <c r="K38" s="394">
        <v>0</v>
      </c>
      <c r="L38" s="315" t="s">
        <v>41</v>
      </c>
      <c r="M38" s="270" t="s">
        <v>41</v>
      </c>
      <c r="N38" s="270" t="s">
        <v>41</v>
      </c>
      <c r="O38" s="270" t="s">
        <v>41</v>
      </c>
      <c r="P38" s="302">
        <v>0</v>
      </c>
    </row>
    <row r="39" spans="1:16" ht="12" customHeight="1">
      <c r="A39" s="148" t="s">
        <v>268</v>
      </c>
      <c r="B39" s="477" t="s">
        <v>41</v>
      </c>
      <c r="C39" s="478" t="s">
        <v>41</v>
      </c>
      <c r="D39" s="478" t="s">
        <v>41</v>
      </c>
      <c r="E39" s="478" t="s">
        <v>41</v>
      </c>
      <c r="F39" s="312">
        <v>0</v>
      </c>
      <c r="G39" s="315" t="s">
        <v>41</v>
      </c>
      <c r="H39" s="270" t="s">
        <v>41</v>
      </c>
      <c r="I39" s="270" t="s">
        <v>41</v>
      </c>
      <c r="J39" s="270" t="s">
        <v>41</v>
      </c>
      <c r="K39" s="394">
        <v>0</v>
      </c>
      <c r="L39" s="315" t="s">
        <v>41</v>
      </c>
      <c r="M39" s="270" t="s">
        <v>41</v>
      </c>
      <c r="N39" s="270" t="s">
        <v>41</v>
      </c>
      <c r="O39" s="270" t="s">
        <v>41</v>
      </c>
      <c r="P39" s="302">
        <v>0</v>
      </c>
    </row>
    <row r="40" spans="1:16" ht="12" customHeight="1">
      <c r="A40" s="148" t="s">
        <v>241</v>
      </c>
      <c r="B40" s="477" t="s">
        <v>41</v>
      </c>
      <c r="C40" s="478" t="s">
        <v>41</v>
      </c>
      <c r="D40" s="478" t="s">
        <v>41</v>
      </c>
      <c r="E40" s="478" t="s">
        <v>41</v>
      </c>
      <c r="F40" s="312">
        <v>0</v>
      </c>
      <c r="G40" s="315" t="s">
        <v>41</v>
      </c>
      <c r="H40" s="270" t="s">
        <v>41</v>
      </c>
      <c r="I40" s="270" t="s">
        <v>41</v>
      </c>
      <c r="J40" s="270" t="s">
        <v>41</v>
      </c>
      <c r="K40" s="394">
        <v>0</v>
      </c>
      <c r="L40" s="315" t="s">
        <v>41</v>
      </c>
      <c r="M40" s="270" t="s">
        <v>41</v>
      </c>
      <c r="N40" s="270" t="s">
        <v>41</v>
      </c>
      <c r="O40" s="270" t="s">
        <v>41</v>
      </c>
      <c r="P40" s="302">
        <v>0</v>
      </c>
    </row>
    <row r="41" spans="1:16" ht="12" customHeight="1">
      <c r="A41" s="88" t="s">
        <v>67</v>
      </c>
      <c r="B41" s="311" t="s">
        <v>41</v>
      </c>
      <c r="C41" s="295" t="s">
        <v>41</v>
      </c>
      <c r="D41" s="295" t="s">
        <v>41</v>
      </c>
      <c r="E41" s="295">
        <v>307</v>
      </c>
      <c r="F41" s="310">
        <v>0</v>
      </c>
      <c r="G41" s="314">
        <v>1</v>
      </c>
      <c r="H41" s="273">
        <v>2</v>
      </c>
      <c r="I41" s="273">
        <v>4</v>
      </c>
      <c r="J41" s="268">
        <v>6</v>
      </c>
      <c r="K41" s="394">
        <v>4</v>
      </c>
      <c r="L41" s="484">
        <v>9</v>
      </c>
      <c r="M41" s="480">
        <v>32</v>
      </c>
      <c r="N41" s="480">
        <v>35</v>
      </c>
      <c r="O41" s="485">
        <v>13</v>
      </c>
      <c r="P41" s="481">
        <v>660</v>
      </c>
    </row>
    <row r="42" spans="1:16" ht="12" customHeight="1">
      <c r="A42" s="92" t="s">
        <v>209</v>
      </c>
      <c r="B42" s="311" t="s">
        <v>41</v>
      </c>
      <c r="C42" s="295" t="s">
        <v>41</v>
      </c>
      <c r="D42" s="295" t="s">
        <v>41</v>
      </c>
      <c r="E42" s="295">
        <v>0</v>
      </c>
      <c r="F42" s="310">
        <v>0</v>
      </c>
      <c r="G42" s="314">
        <v>0</v>
      </c>
      <c r="H42" s="273">
        <v>0</v>
      </c>
      <c r="I42" s="273">
        <v>4</v>
      </c>
      <c r="J42" s="268">
        <v>0</v>
      </c>
      <c r="K42" s="386">
        <v>0</v>
      </c>
      <c r="L42" s="484">
        <v>23</v>
      </c>
      <c r="M42" s="480">
        <v>111</v>
      </c>
      <c r="N42" s="480">
        <v>1054</v>
      </c>
      <c r="O42" s="485">
        <v>50</v>
      </c>
      <c r="P42" s="481">
        <v>0</v>
      </c>
    </row>
    <row r="43" spans="1:16" ht="12" customHeight="1">
      <c r="A43" s="53" t="s">
        <v>323</v>
      </c>
      <c r="B43" s="313">
        <v>0</v>
      </c>
      <c r="C43" s="288">
        <v>0</v>
      </c>
      <c r="D43" s="288">
        <v>0</v>
      </c>
      <c r="E43" s="288">
        <v>0</v>
      </c>
      <c r="F43" s="387">
        <v>0</v>
      </c>
      <c r="G43" s="313">
        <v>0</v>
      </c>
      <c r="H43" s="288">
        <v>0</v>
      </c>
      <c r="I43" s="288">
        <v>0</v>
      </c>
      <c r="J43" s="288">
        <v>0</v>
      </c>
      <c r="K43" s="387">
        <v>0</v>
      </c>
      <c r="L43" s="438">
        <v>0</v>
      </c>
      <c r="M43" s="344">
        <v>0</v>
      </c>
      <c r="N43" s="344">
        <v>0</v>
      </c>
      <c r="O43" s="344">
        <v>0</v>
      </c>
      <c r="P43" s="488">
        <v>329</v>
      </c>
    </row>
    <row r="44" spans="1:16" ht="12" customHeight="1">
      <c r="A44" s="105" t="s">
        <v>335</v>
      </c>
      <c r="P44" s="293"/>
    </row>
    <row r="45" ht="12" customHeight="1">
      <c r="A45" s="105" t="s">
        <v>336</v>
      </c>
    </row>
    <row r="46" ht="12" customHeight="1">
      <c r="A46" s="139" t="s">
        <v>256</v>
      </c>
    </row>
    <row r="47" ht="12" customHeight="1">
      <c r="A47" s="44" t="s">
        <v>325</v>
      </c>
    </row>
    <row r="48" ht="15" customHeight="1"/>
    <row r="49" spans="1:4" ht="12.75" customHeight="1">
      <c r="A49"/>
      <c r="B49"/>
      <c r="C49"/>
      <c r="D49"/>
    </row>
    <row r="50" spans="1:4" ht="12.75" customHeight="1">
      <c r="A50"/>
      <c r="B50"/>
      <c r="C50"/>
      <c r="D50"/>
    </row>
    <row r="51" spans="1:4" ht="12.75" customHeight="1">
      <c r="A51"/>
      <c r="B51"/>
      <c r="C51"/>
      <c r="D51"/>
    </row>
    <row r="52" spans="1:4" ht="12.75" customHeight="1">
      <c r="A52"/>
      <c r="B52"/>
      <c r="C52"/>
      <c r="D52"/>
    </row>
    <row r="53" spans="1:4" ht="12.75" customHeight="1">
      <c r="A53"/>
      <c r="B53"/>
      <c r="C53"/>
      <c r="D53"/>
    </row>
    <row r="54" spans="1:4" ht="12.75" customHeight="1">
      <c r="A54"/>
      <c r="B54"/>
      <c r="C54"/>
      <c r="D54"/>
    </row>
    <row r="55" spans="1:4" ht="12.75" customHeight="1">
      <c r="A55"/>
      <c r="B55"/>
      <c r="C55"/>
      <c r="D55"/>
    </row>
    <row r="56" spans="1:4" ht="12.75" customHeight="1">
      <c r="A56"/>
      <c r="B56"/>
      <c r="C56"/>
      <c r="D56"/>
    </row>
    <row r="57" spans="1:4" ht="12.75" customHeight="1">
      <c r="A57"/>
      <c r="B57"/>
      <c r="C57"/>
      <c r="D57"/>
    </row>
    <row r="58" spans="1:4" ht="12.75" customHeight="1">
      <c r="A58"/>
      <c r="B58"/>
      <c r="C58"/>
      <c r="D58"/>
    </row>
    <row r="59" spans="1:4" ht="12.75" customHeight="1">
      <c r="A59"/>
      <c r="B59"/>
      <c r="C59"/>
      <c r="D59"/>
    </row>
    <row r="60" spans="1:4" ht="12.75" customHeight="1">
      <c r="A60"/>
      <c r="B60"/>
      <c r="C60"/>
      <c r="D60"/>
    </row>
    <row r="61" spans="1:4" ht="12.75" customHeight="1">
      <c r="A61"/>
      <c r="B61"/>
      <c r="C61"/>
      <c r="D61"/>
    </row>
    <row r="62" spans="1:4" ht="12.75" customHeight="1">
      <c r="A62"/>
      <c r="B62"/>
      <c r="C62"/>
      <c r="D62"/>
    </row>
    <row r="63" spans="1:4" ht="12.75" customHeight="1">
      <c r="A63"/>
      <c r="B63"/>
      <c r="C63"/>
      <c r="D63"/>
    </row>
    <row r="64" spans="1:4" ht="12.75" customHeight="1">
      <c r="A64"/>
      <c r="B64"/>
      <c r="C64"/>
      <c r="D64"/>
    </row>
    <row r="65" spans="1:4" ht="12.75" customHeight="1">
      <c r="A65"/>
      <c r="B65"/>
      <c r="C65"/>
      <c r="D65"/>
    </row>
    <row r="66" spans="1:4" ht="12.75" customHeight="1">
      <c r="A66"/>
      <c r="B66"/>
      <c r="C66"/>
      <c r="D66"/>
    </row>
    <row r="67" spans="1:4" ht="12.75" customHeight="1">
      <c r="A67"/>
      <c r="B67"/>
      <c r="C67"/>
      <c r="D67"/>
    </row>
    <row r="68" spans="1:4" ht="12.75" customHeight="1">
      <c r="A68"/>
      <c r="B68"/>
      <c r="C68"/>
      <c r="D68"/>
    </row>
    <row r="69" spans="1:4" ht="12.75" customHeight="1">
      <c r="A69"/>
      <c r="B69"/>
      <c r="C69"/>
      <c r="D69"/>
    </row>
    <row r="70" spans="1:4" ht="12.75" customHeight="1">
      <c r="A70"/>
      <c r="B70"/>
      <c r="C70"/>
      <c r="D70"/>
    </row>
    <row r="71" spans="1:4" ht="12.75" customHeight="1">
      <c r="A71"/>
      <c r="B71"/>
      <c r="C71"/>
      <c r="D71"/>
    </row>
    <row r="72" spans="1:6" ht="12.75" customHeight="1">
      <c r="A72"/>
      <c r="B72"/>
      <c r="C72"/>
      <c r="D72"/>
      <c r="E72"/>
      <c r="F72"/>
    </row>
    <row r="73" spans="1:4" ht="12.75" customHeight="1">
      <c r="A73"/>
      <c r="B73"/>
      <c r="C73"/>
      <c r="D73"/>
    </row>
    <row r="74" spans="1:4" ht="12.75" customHeight="1">
      <c r="A74"/>
      <c r="B74"/>
      <c r="C74"/>
      <c r="D74"/>
    </row>
    <row r="75" spans="1:4" ht="12.75" customHeight="1">
      <c r="A75"/>
      <c r="B75"/>
      <c r="C75"/>
      <c r="D75"/>
    </row>
    <row r="76" spans="1:4" ht="12.75" customHeight="1">
      <c r="A76"/>
      <c r="B76"/>
      <c r="C76"/>
      <c r="D76"/>
    </row>
    <row r="77" spans="1:4" ht="12.75" customHeight="1">
      <c r="A77"/>
      <c r="B77"/>
      <c r="C77"/>
      <c r="D77"/>
    </row>
    <row r="78" spans="1:4" ht="12.75" customHeight="1">
      <c r="A78"/>
      <c r="B78"/>
      <c r="C78"/>
      <c r="D78"/>
    </row>
    <row r="79" spans="1:4" ht="12.75" customHeight="1">
      <c r="A79"/>
      <c r="B79"/>
      <c r="C79"/>
      <c r="D79"/>
    </row>
    <row r="80" spans="1:4" ht="12.75" customHeight="1">
      <c r="A80"/>
      <c r="B80"/>
      <c r="C80"/>
      <c r="D80"/>
    </row>
    <row r="81" spans="1:4" ht="12.75" customHeight="1">
      <c r="A81"/>
      <c r="B81"/>
      <c r="C81"/>
      <c r="D81"/>
    </row>
    <row r="82" spans="1:4" ht="12.75" customHeight="1">
      <c r="A82"/>
      <c r="B82"/>
      <c r="C82"/>
      <c r="D82"/>
    </row>
    <row r="83" spans="1:4" ht="12" customHeight="1">
      <c r="A83"/>
      <c r="B83"/>
      <c r="C83"/>
      <c r="D83"/>
    </row>
    <row r="84" spans="1:4" ht="12" customHeight="1">
      <c r="A84"/>
      <c r="B84"/>
      <c r="C84"/>
      <c r="D84"/>
    </row>
    <row r="85" spans="1:4" ht="12" customHeight="1">
      <c r="A85"/>
      <c r="B85"/>
      <c r="C85"/>
      <c r="D85"/>
    </row>
    <row r="86" spans="1:4" ht="12" customHeight="1">
      <c r="A86"/>
      <c r="B86"/>
      <c r="C86"/>
      <c r="D86"/>
    </row>
    <row r="87" spans="1:4" ht="12" customHeight="1">
      <c r="A87"/>
      <c r="B87"/>
      <c r="C87"/>
      <c r="D87"/>
    </row>
    <row r="88" spans="1:4" ht="12" customHeight="1">
      <c r="A88"/>
      <c r="B88"/>
      <c r="C88"/>
      <c r="D88"/>
    </row>
    <row r="89" spans="1:4" ht="12" customHeight="1">
      <c r="A89"/>
      <c r="B89"/>
      <c r="C89"/>
      <c r="D89"/>
    </row>
    <row r="90" spans="1:4" ht="12" customHeight="1">
      <c r="A90"/>
      <c r="B90"/>
      <c r="C90"/>
      <c r="D90"/>
    </row>
  </sheetData>
  <sheetProtection/>
  <mergeCells count="4">
    <mergeCell ref="A2:A3"/>
    <mergeCell ref="B2:F2"/>
    <mergeCell ref="G2:K2"/>
    <mergeCell ref="L2:P2"/>
  </mergeCells>
  <printOptions/>
  <pageMargins left="0.787401575" right="0.787401575" top="0.984251969" bottom="0.984251969" header="0.492125985" footer="0.49212598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52">
    <tabColor rgb="FFFFC000"/>
  </sheetPr>
  <dimension ref="A1:M30"/>
  <sheetViews>
    <sheetView zoomScalePageLayoutView="0" workbookViewId="0" topLeftCell="A1">
      <selection activeCell="C11" sqref="C11"/>
    </sheetView>
  </sheetViews>
  <sheetFormatPr defaultColWidth="9.140625" defaultRowHeight="12" customHeight="1"/>
  <cols>
    <col min="1" max="1" width="16.7109375" style="1" customWidth="1"/>
    <col min="2" max="2" width="20.7109375" style="1" customWidth="1"/>
    <col min="3" max="3" width="14.57421875" style="1" customWidth="1"/>
    <col min="4" max="4" width="23.00390625" style="1" customWidth="1"/>
    <col min="5" max="5" width="21.8515625" style="1" customWidth="1"/>
    <col min="6" max="6" width="29.140625" style="1" customWidth="1"/>
    <col min="7" max="16384" width="9.140625" style="1" customWidth="1"/>
  </cols>
  <sheetData>
    <row r="1" s="11" customFormat="1" ht="15" customHeight="1">
      <c r="A1" s="63" t="s">
        <v>267</v>
      </c>
    </row>
    <row r="2" spans="1:6" s="11" customFormat="1" ht="15" customHeight="1">
      <c r="A2" s="542" t="s">
        <v>199</v>
      </c>
      <c r="B2" s="550" t="s">
        <v>342</v>
      </c>
      <c r="C2" s="557" t="s">
        <v>132</v>
      </c>
      <c r="D2" s="557" t="s">
        <v>198</v>
      </c>
      <c r="E2" s="543" t="s">
        <v>123</v>
      </c>
      <c r="F2" s="534"/>
    </row>
    <row r="3" spans="1:6" s="11" customFormat="1" ht="24.75" customHeight="1">
      <c r="A3" s="542"/>
      <c r="B3" s="550"/>
      <c r="C3" s="558"/>
      <c r="D3" s="558"/>
      <c r="E3" s="67" t="s">
        <v>124</v>
      </c>
      <c r="F3" s="68" t="s">
        <v>125</v>
      </c>
    </row>
    <row r="4" spans="1:6" ht="19.5" customHeight="1">
      <c r="A4" s="65">
        <v>2012</v>
      </c>
      <c r="B4" s="489">
        <v>2722198</v>
      </c>
      <c r="C4" s="375">
        <v>43511</v>
      </c>
      <c r="D4" s="376">
        <v>506</v>
      </c>
      <c r="E4" s="377">
        <v>16</v>
      </c>
      <c r="F4" s="64">
        <v>11.6</v>
      </c>
    </row>
    <row r="5" spans="1:6" ht="19.5" customHeight="1">
      <c r="A5" s="61">
        <v>2013</v>
      </c>
      <c r="B5" s="490">
        <v>2763488</v>
      </c>
      <c r="C5" s="270">
        <v>44515</v>
      </c>
      <c r="D5" s="378">
        <v>565</v>
      </c>
      <c r="E5" s="294">
        <v>16</v>
      </c>
      <c r="F5" s="58">
        <v>12.7</v>
      </c>
    </row>
    <row r="6" spans="1:6" ht="19.5" customHeight="1">
      <c r="A6" s="61">
        <v>2014</v>
      </c>
      <c r="B6" s="490">
        <v>2805774</v>
      </c>
      <c r="C6" s="270">
        <v>44528</v>
      </c>
      <c r="D6" s="378">
        <v>509</v>
      </c>
      <c r="E6" s="294">
        <v>15.6</v>
      </c>
      <c r="F6" s="58">
        <v>11.4</v>
      </c>
    </row>
    <row r="7" spans="1:6" ht="19.5" customHeight="1">
      <c r="A7" s="61">
        <v>2015</v>
      </c>
      <c r="B7" s="490">
        <v>2848633</v>
      </c>
      <c r="C7" s="270" t="s">
        <v>47</v>
      </c>
      <c r="D7" s="378" t="s">
        <v>47</v>
      </c>
      <c r="E7" s="294" t="s">
        <v>47</v>
      </c>
      <c r="F7" s="58" t="s">
        <v>47</v>
      </c>
    </row>
    <row r="8" spans="1:6" ht="19.5" customHeight="1">
      <c r="A8" s="61">
        <v>2016</v>
      </c>
      <c r="B8" s="490">
        <v>2890224</v>
      </c>
      <c r="C8" s="379">
        <v>43340</v>
      </c>
      <c r="D8" s="378">
        <v>514</v>
      </c>
      <c r="E8" s="380">
        <f>+C8/B8*1000</f>
        <v>14.995377520911873</v>
      </c>
      <c r="F8" s="106">
        <f>D8/C8*1000</f>
        <v>11.859713890170744</v>
      </c>
    </row>
    <row r="9" spans="1:6" ht="19.5" customHeight="1">
      <c r="A9" s="61">
        <v>2017</v>
      </c>
      <c r="B9" s="490">
        <v>2931057</v>
      </c>
      <c r="C9" s="379">
        <v>44007</v>
      </c>
      <c r="D9" s="381">
        <v>570</v>
      </c>
      <c r="E9" s="380">
        <f>+C9/B9*1000</f>
        <v>15.014037598040572</v>
      </c>
      <c r="F9" s="106">
        <f>D9/C9*1000</f>
        <v>12.952484831958552</v>
      </c>
    </row>
    <row r="10" spans="1:6" ht="19.5" customHeight="1">
      <c r="A10" s="145">
        <v>2018</v>
      </c>
      <c r="B10" s="490">
        <v>2972209</v>
      </c>
      <c r="C10" s="270" t="s">
        <v>41</v>
      </c>
      <c r="D10" s="270" t="s">
        <v>41</v>
      </c>
      <c r="E10" s="378" t="s">
        <v>41</v>
      </c>
      <c r="F10" s="58">
        <v>10.11</v>
      </c>
    </row>
    <row r="11" spans="1:6" ht="19.5" customHeight="1">
      <c r="A11" s="66" t="s">
        <v>327</v>
      </c>
      <c r="B11" s="491">
        <v>3012718</v>
      </c>
      <c r="C11" s="288" t="s">
        <v>41</v>
      </c>
      <c r="D11" s="288" t="s">
        <v>41</v>
      </c>
      <c r="E11" s="383" t="s">
        <v>41</v>
      </c>
      <c r="F11" s="60">
        <v>9.91</v>
      </c>
    </row>
    <row r="12" s="9" customFormat="1" ht="12" customHeight="1">
      <c r="A12" s="492" t="s">
        <v>340</v>
      </c>
    </row>
    <row r="13" spans="1:7" ht="12" customHeight="1">
      <c r="A13" s="492" t="s">
        <v>341</v>
      </c>
      <c r="B13" s="38"/>
      <c r="C13" s="38"/>
      <c r="D13" s="38"/>
      <c r="E13" s="38"/>
      <c r="F13" s="38"/>
      <c r="G13" s="38"/>
    </row>
    <row r="14" s="9" customFormat="1" ht="12" customHeight="1">
      <c r="A14" s="38" t="s">
        <v>196</v>
      </c>
    </row>
    <row r="15" spans="1:6" ht="12" customHeight="1">
      <c r="A15" s="13" t="s">
        <v>197</v>
      </c>
      <c r="B15" s="5"/>
      <c r="C15" s="5"/>
      <c r="D15" s="5"/>
      <c r="E15" s="6"/>
      <c r="F15" s="5"/>
    </row>
    <row r="16" spans="1:13" ht="12" customHeight="1">
      <c r="A16" s="12" t="s">
        <v>128</v>
      </c>
      <c r="H16" s="9"/>
      <c r="I16" s="9"/>
      <c r="J16" s="9"/>
      <c r="K16" s="9"/>
      <c r="L16" s="9"/>
      <c r="M16" s="9"/>
    </row>
    <row r="17" spans="1:13" ht="12" customHeight="1">
      <c r="A17" s="38" t="s">
        <v>339</v>
      </c>
      <c r="H17" s="38"/>
      <c r="I17" s="38"/>
      <c r="J17" s="38"/>
      <c r="K17" s="38"/>
      <c r="L17" s="38"/>
      <c r="M17" s="38"/>
    </row>
    <row r="20" ht="12" customHeight="1">
      <c r="D20" s="15"/>
    </row>
    <row r="21" ht="12" customHeight="1">
      <c r="D21" s="15"/>
    </row>
    <row r="22" spans="3:7" ht="12" customHeight="1">
      <c r="C22" s="46"/>
      <c r="D22" s="18"/>
      <c r="E22" s="19"/>
      <c r="G22" s="19"/>
    </row>
    <row r="23" spans="3:7" ht="12" customHeight="1">
      <c r="C23" s="45"/>
      <c r="D23" s="15"/>
      <c r="E23" s="19"/>
      <c r="G23" s="19"/>
    </row>
    <row r="24" spans="3:7" ht="12" customHeight="1">
      <c r="C24" s="45"/>
      <c r="D24" s="15"/>
      <c r="E24" s="19"/>
      <c r="G24" s="19"/>
    </row>
    <row r="25" spans="3:7" ht="12" customHeight="1">
      <c r="C25" s="46"/>
      <c r="D25" s="4"/>
      <c r="E25" s="18"/>
      <c r="F25" s="20"/>
      <c r="G25" s="19"/>
    </row>
    <row r="26" spans="3:7" ht="12" customHeight="1">
      <c r="C26" s="46"/>
      <c r="E26" s="18"/>
      <c r="G26" s="19"/>
    </row>
    <row r="30" ht="12" customHeight="1">
      <c r="A30" s="63"/>
    </row>
  </sheetData>
  <sheetProtection/>
  <mergeCells count="5">
    <mergeCell ref="A2:A3"/>
    <mergeCell ref="B2:B3"/>
    <mergeCell ref="E2:F2"/>
    <mergeCell ref="D2:D3"/>
    <mergeCell ref="C2:C3"/>
  </mergeCells>
  <printOptions/>
  <pageMargins left="0.787401575" right="0.787401575" top="0.984251969" bottom="0.984251969" header="0.492125985" footer="0.49212598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rgb="FFFFC000"/>
  </sheetPr>
  <dimension ref="A1:G42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0.00390625" style="1" customWidth="1"/>
    <col min="2" max="2" width="16.28125" style="1" customWidth="1"/>
    <col min="3" max="3" width="8.7109375" style="1" customWidth="1"/>
    <col min="4" max="4" width="31.7109375" style="1" customWidth="1"/>
    <col min="5" max="5" width="14.7109375" style="1" customWidth="1"/>
    <col min="6" max="6" width="8.7109375" style="1" customWidth="1"/>
    <col min="7" max="7" width="30.7109375" style="1" customWidth="1"/>
    <col min="8" max="16384" width="9.140625" style="1" customWidth="1"/>
  </cols>
  <sheetData>
    <row r="1" s="10" customFormat="1" ht="15" customHeight="1">
      <c r="A1" s="49" t="s">
        <v>251</v>
      </c>
    </row>
    <row r="2" spans="1:7" s="10" customFormat="1" ht="18" customHeight="1">
      <c r="A2" s="495" t="s">
        <v>0</v>
      </c>
      <c r="B2" s="496" t="s">
        <v>161</v>
      </c>
      <c r="C2" s="497"/>
      <c r="D2" s="497"/>
      <c r="E2" s="497"/>
      <c r="F2" s="497"/>
      <c r="G2" s="497"/>
    </row>
    <row r="3" spans="1:7" s="10" customFormat="1" ht="18" customHeight="1">
      <c r="A3" s="495"/>
      <c r="B3" s="493">
        <v>2000</v>
      </c>
      <c r="C3" s="494"/>
      <c r="D3" s="495"/>
      <c r="E3" s="493">
        <v>2010</v>
      </c>
      <c r="F3" s="494"/>
      <c r="G3" s="494"/>
    </row>
    <row r="4" spans="1:7" s="10" customFormat="1" ht="24.75" customHeight="1">
      <c r="A4" s="495"/>
      <c r="B4" s="69" t="s">
        <v>1</v>
      </c>
      <c r="C4" s="69" t="s">
        <v>2</v>
      </c>
      <c r="D4" s="69" t="s">
        <v>143</v>
      </c>
      <c r="E4" s="69" t="s">
        <v>1</v>
      </c>
      <c r="F4" s="69" t="s">
        <v>2</v>
      </c>
      <c r="G4" s="70" t="s">
        <v>143</v>
      </c>
    </row>
    <row r="5" spans="1:7" s="10" customFormat="1" ht="12.75" customHeight="1">
      <c r="A5" s="129" t="s">
        <v>3</v>
      </c>
      <c r="B5" s="130">
        <v>2051146</v>
      </c>
      <c r="C5" s="131">
        <v>100</v>
      </c>
      <c r="D5" s="132">
        <v>3.01</v>
      </c>
      <c r="E5" s="133">
        <v>2570160</v>
      </c>
      <c r="F5" s="134">
        <v>100</v>
      </c>
      <c r="G5" s="135">
        <v>2.28</v>
      </c>
    </row>
    <row r="6" spans="1:7" ht="12.75" customHeight="1">
      <c r="A6" s="328" t="s">
        <v>4</v>
      </c>
      <c r="B6" s="329">
        <v>198422</v>
      </c>
      <c r="C6" s="330">
        <v>9.67</v>
      </c>
      <c r="D6" s="330">
        <v>-0.5</v>
      </c>
      <c r="E6" s="331">
        <v>209855</v>
      </c>
      <c r="F6" s="332">
        <v>8.17</v>
      </c>
      <c r="G6" s="333">
        <v>0.56</v>
      </c>
    </row>
    <row r="7" spans="1:7" ht="12.75" customHeight="1">
      <c r="A7" s="334" t="s">
        <v>5</v>
      </c>
      <c r="B7" s="335">
        <v>130580</v>
      </c>
      <c r="C7" s="336">
        <v>6.37</v>
      </c>
      <c r="D7" s="336">
        <v>1.8</v>
      </c>
      <c r="E7" s="272">
        <v>135723</v>
      </c>
      <c r="F7" s="337">
        <v>5.28</v>
      </c>
      <c r="G7" s="338">
        <v>0.39</v>
      </c>
    </row>
    <row r="8" spans="1:7" ht="12.75" customHeight="1">
      <c r="A8" s="334" t="s">
        <v>6</v>
      </c>
      <c r="B8" s="335">
        <v>243575</v>
      </c>
      <c r="C8" s="336">
        <v>11.88</v>
      </c>
      <c r="D8" s="339">
        <v>2.43</v>
      </c>
      <c r="E8" s="272">
        <v>361063</v>
      </c>
      <c r="F8" s="337">
        <v>14.05</v>
      </c>
      <c r="G8" s="338">
        <v>4.01</v>
      </c>
    </row>
    <row r="9" spans="1:7" ht="12.75" customHeight="1">
      <c r="A9" s="334" t="s">
        <v>7</v>
      </c>
      <c r="B9" s="335">
        <v>52698</v>
      </c>
      <c r="C9" s="336">
        <v>2.57</v>
      </c>
      <c r="D9" s="339">
        <v>2.51</v>
      </c>
      <c r="E9" s="272">
        <v>57542</v>
      </c>
      <c r="F9" s="337">
        <v>2.24</v>
      </c>
      <c r="G9" s="338">
        <v>0.88</v>
      </c>
    </row>
    <row r="10" spans="1:7" ht="12.75" customHeight="1">
      <c r="A10" s="334" t="s">
        <v>8</v>
      </c>
      <c r="B10" s="335">
        <v>128789</v>
      </c>
      <c r="C10" s="336">
        <v>6.28</v>
      </c>
      <c r="D10" s="339">
        <v>6.23</v>
      </c>
      <c r="E10" s="272">
        <v>210119</v>
      </c>
      <c r="F10" s="337">
        <v>8.18</v>
      </c>
      <c r="G10" s="338">
        <v>5.02</v>
      </c>
    </row>
    <row r="11" spans="1:7" ht="12.75" customHeight="1">
      <c r="A11" s="334" t="s">
        <v>9</v>
      </c>
      <c r="B11" s="335">
        <v>147114</v>
      </c>
      <c r="C11" s="336">
        <v>7.17</v>
      </c>
      <c r="D11" s="339">
        <v>6.02</v>
      </c>
      <c r="E11" s="272">
        <v>171303</v>
      </c>
      <c r="F11" s="337">
        <v>6.67</v>
      </c>
      <c r="G11" s="338">
        <v>1.53</v>
      </c>
    </row>
    <row r="12" spans="1:7" ht="12.75" customHeight="1">
      <c r="A12" s="334" t="s">
        <v>10</v>
      </c>
      <c r="B12" s="335">
        <v>54902</v>
      </c>
      <c r="C12" s="336">
        <v>2.68</v>
      </c>
      <c r="D12" s="339">
        <v>3.89</v>
      </c>
      <c r="E12" s="272">
        <v>53618</v>
      </c>
      <c r="F12" s="337">
        <v>2.09</v>
      </c>
      <c r="G12" s="338">
        <v>-0.24</v>
      </c>
    </row>
    <row r="13" spans="1:7" ht="12.75" customHeight="1">
      <c r="A13" s="334" t="s">
        <v>11</v>
      </c>
      <c r="B13" s="335">
        <v>36472</v>
      </c>
      <c r="C13" s="336">
        <v>1.78</v>
      </c>
      <c r="D13" s="339">
        <v>3.87</v>
      </c>
      <c r="E13" s="272">
        <v>43765</v>
      </c>
      <c r="F13" s="337">
        <v>1.7</v>
      </c>
      <c r="G13" s="338">
        <v>1.84</v>
      </c>
    </row>
    <row r="14" spans="1:7" ht="12.75" customHeight="1">
      <c r="A14" s="334" t="s">
        <v>12</v>
      </c>
      <c r="B14" s="335">
        <v>344039</v>
      </c>
      <c r="C14" s="336">
        <v>16.77</v>
      </c>
      <c r="D14" s="339">
        <v>0.08</v>
      </c>
      <c r="E14" s="272">
        <v>402729</v>
      </c>
      <c r="F14" s="337">
        <v>15.67</v>
      </c>
      <c r="G14" s="338">
        <v>1.59</v>
      </c>
    </row>
    <row r="15" spans="1:7" ht="12.75" customHeight="1">
      <c r="A15" s="334" t="s">
        <v>13</v>
      </c>
      <c r="B15" s="335">
        <v>115385</v>
      </c>
      <c r="C15" s="336">
        <v>5.63</v>
      </c>
      <c r="D15" s="339">
        <v>2.95</v>
      </c>
      <c r="E15" s="272">
        <v>142833</v>
      </c>
      <c r="F15" s="337">
        <v>5.56</v>
      </c>
      <c r="G15" s="338">
        <v>2.16</v>
      </c>
    </row>
    <row r="16" spans="1:7" ht="12.75" customHeight="1">
      <c r="A16" s="334" t="s">
        <v>14</v>
      </c>
      <c r="B16" s="335">
        <v>63883</v>
      </c>
      <c r="C16" s="336">
        <v>3.11</v>
      </c>
      <c r="D16" s="339">
        <v>3.34</v>
      </c>
      <c r="E16" s="272">
        <v>81075</v>
      </c>
      <c r="F16" s="337">
        <v>3.15</v>
      </c>
      <c r="G16" s="338">
        <v>2.41</v>
      </c>
    </row>
    <row r="17" spans="1:7" ht="12.75" customHeight="1">
      <c r="A17" s="334" t="s">
        <v>15</v>
      </c>
      <c r="B17" s="335">
        <v>164319</v>
      </c>
      <c r="C17" s="336">
        <v>8.01</v>
      </c>
      <c r="D17" s="339">
        <v>1.09</v>
      </c>
      <c r="E17" s="272">
        <v>200874</v>
      </c>
      <c r="F17" s="337">
        <v>7.82</v>
      </c>
      <c r="G17" s="338">
        <v>2.03</v>
      </c>
    </row>
    <row r="18" spans="1:7" ht="12.75" customHeight="1">
      <c r="A18" s="334" t="s">
        <v>16</v>
      </c>
      <c r="B18" s="335">
        <v>98679</v>
      </c>
      <c r="C18" s="336">
        <v>4.81</v>
      </c>
      <c r="D18" s="339">
        <v>2.99</v>
      </c>
      <c r="E18" s="272">
        <v>118782</v>
      </c>
      <c r="F18" s="337">
        <v>4.62</v>
      </c>
      <c r="G18" s="338">
        <v>1.87</v>
      </c>
    </row>
    <row r="19" spans="1:7" ht="12.75" customHeight="1">
      <c r="A19" s="334" t="s">
        <v>17</v>
      </c>
      <c r="B19" s="335">
        <v>64322</v>
      </c>
      <c r="C19" s="336">
        <v>3.14</v>
      </c>
      <c r="D19" s="339">
        <v>9.81</v>
      </c>
      <c r="E19" s="272">
        <v>100659</v>
      </c>
      <c r="F19" s="337">
        <v>3.92</v>
      </c>
      <c r="G19" s="338">
        <v>4.58</v>
      </c>
    </row>
    <row r="20" spans="1:7" ht="12.75" customHeight="1">
      <c r="A20" s="334" t="s">
        <v>18</v>
      </c>
      <c r="B20" s="335">
        <v>93287</v>
      </c>
      <c r="C20" s="336">
        <v>4.55</v>
      </c>
      <c r="D20" s="339">
        <v>15.92</v>
      </c>
      <c r="E20" s="272">
        <v>121278</v>
      </c>
      <c r="F20" s="337">
        <v>4.72</v>
      </c>
      <c r="G20" s="338">
        <v>2.66</v>
      </c>
    </row>
    <row r="21" spans="1:7" ht="12.75" customHeight="1">
      <c r="A21" s="334" t="s">
        <v>19</v>
      </c>
      <c r="B21" s="335">
        <v>28137</v>
      </c>
      <c r="C21" s="336">
        <v>1.37</v>
      </c>
      <c r="D21" s="339">
        <v>-0.71</v>
      </c>
      <c r="E21" s="272">
        <v>29537</v>
      </c>
      <c r="F21" s="337">
        <v>1.15</v>
      </c>
      <c r="G21" s="338">
        <v>0.49</v>
      </c>
    </row>
    <row r="22" spans="1:7" ht="12.75" customHeight="1">
      <c r="A22" s="334" t="s">
        <v>20</v>
      </c>
      <c r="B22" s="335">
        <v>41404</v>
      </c>
      <c r="C22" s="336">
        <v>2.02</v>
      </c>
      <c r="D22" s="339">
        <v>17.98</v>
      </c>
      <c r="E22" s="272">
        <v>71854</v>
      </c>
      <c r="F22" s="337">
        <v>2.8</v>
      </c>
      <c r="G22" s="338">
        <v>5.67</v>
      </c>
    </row>
    <row r="23" spans="1:7" ht="12.75" customHeight="1">
      <c r="A23" s="334" t="s">
        <v>21</v>
      </c>
      <c r="B23" s="335">
        <v>29505</v>
      </c>
      <c r="C23" s="336">
        <v>1.44</v>
      </c>
      <c r="D23" s="336">
        <v>3</v>
      </c>
      <c r="E23" s="272">
        <v>41627</v>
      </c>
      <c r="F23" s="337">
        <v>1.62</v>
      </c>
      <c r="G23" s="338">
        <v>3.5</v>
      </c>
    </row>
    <row r="24" spans="1:7" ht="12.75" customHeight="1">
      <c r="A24" s="340" t="s">
        <v>22</v>
      </c>
      <c r="B24" s="341">
        <v>15634</v>
      </c>
      <c r="C24" s="342">
        <v>0.76</v>
      </c>
      <c r="D24" s="343">
        <v>3.12</v>
      </c>
      <c r="E24" s="344">
        <v>15924</v>
      </c>
      <c r="F24" s="345">
        <v>0.62</v>
      </c>
      <c r="G24" s="346">
        <v>0.18</v>
      </c>
    </row>
    <row r="25" spans="1:7" ht="12" customHeight="1">
      <c r="A25" s="8" t="s">
        <v>165</v>
      </c>
      <c r="B25" s="5"/>
      <c r="C25" s="5"/>
      <c r="D25" s="5"/>
      <c r="E25" s="5"/>
      <c r="F25" s="5"/>
      <c r="G25" s="5"/>
    </row>
    <row r="26" spans="1:7" ht="12" customHeight="1">
      <c r="A26" s="38" t="s">
        <v>189</v>
      </c>
      <c r="B26" s="9"/>
      <c r="C26" s="9"/>
      <c r="D26" s="9"/>
      <c r="E26" s="9"/>
      <c r="F26" s="9"/>
      <c r="G26" s="9"/>
    </row>
    <row r="42" ht="12" customHeight="1">
      <c r="A42" s="49"/>
    </row>
  </sheetData>
  <sheetProtection/>
  <mergeCells count="4">
    <mergeCell ref="B3:D3"/>
    <mergeCell ref="E3:G3"/>
    <mergeCell ref="B2:G2"/>
    <mergeCell ref="A2:A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I10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.28125" style="0" customWidth="1"/>
    <col min="2" max="2" width="8.28125" style="0" customWidth="1"/>
    <col min="3" max="3" width="8.421875" style="0" customWidth="1"/>
    <col min="5" max="5" width="7.00390625" style="0" customWidth="1"/>
    <col min="6" max="6" width="8.28125" style="0" customWidth="1"/>
    <col min="8" max="8" width="6.7109375" style="0" customWidth="1"/>
    <col min="9" max="9" width="8.7109375" style="0" customWidth="1"/>
    <col min="11" max="11" width="6.7109375" style="0" customWidth="1"/>
    <col min="12" max="12" width="8.00390625" style="0" customWidth="1"/>
    <col min="14" max="14" width="6.7109375" style="0" customWidth="1"/>
    <col min="15" max="15" width="8.28125" style="0" customWidth="1"/>
    <col min="17" max="17" width="6.8515625" style="0" customWidth="1"/>
    <col min="18" max="18" width="8.28125" style="0" customWidth="1"/>
    <col min="20" max="20" width="6.421875" style="0" customWidth="1"/>
    <col min="21" max="21" width="8.140625" style="0" customWidth="1"/>
    <col min="23" max="23" width="6.421875" style="0" customWidth="1"/>
    <col min="24" max="24" width="8.28125" style="0" customWidth="1"/>
    <col min="61" max="61" width="10.28125" style="0" customWidth="1"/>
  </cols>
  <sheetData>
    <row r="1" s="22" customFormat="1" ht="15" customHeight="1">
      <c r="A1" s="55" t="s">
        <v>252</v>
      </c>
    </row>
    <row r="2" spans="1:61" ht="15" customHeight="1">
      <c r="A2" s="494" t="s">
        <v>144</v>
      </c>
      <c r="B2" s="502" t="s">
        <v>161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</row>
    <row r="3" spans="1:61" ht="15" customHeight="1">
      <c r="A3" s="494"/>
      <c r="B3" s="498" t="s">
        <v>72</v>
      </c>
      <c r="C3" s="499"/>
      <c r="D3" s="500"/>
      <c r="E3" s="501" t="s">
        <v>4</v>
      </c>
      <c r="F3" s="499"/>
      <c r="G3" s="496"/>
      <c r="H3" s="498" t="s">
        <v>5</v>
      </c>
      <c r="I3" s="499"/>
      <c r="J3" s="500"/>
      <c r="K3" s="501" t="s">
        <v>6</v>
      </c>
      <c r="L3" s="499"/>
      <c r="M3" s="496"/>
      <c r="N3" s="498" t="s">
        <v>7</v>
      </c>
      <c r="O3" s="499"/>
      <c r="P3" s="500"/>
      <c r="Q3" s="501" t="s">
        <v>8</v>
      </c>
      <c r="R3" s="499"/>
      <c r="S3" s="496"/>
      <c r="T3" s="498" t="s">
        <v>9</v>
      </c>
      <c r="U3" s="499"/>
      <c r="V3" s="500"/>
      <c r="W3" s="501" t="s">
        <v>10</v>
      </c>
      <c r="X3" s="499"/>
      <c r="Y3" s="496"/>
      <c r="Z3" s="498" t="s">
        <v>11</v>
      </c>
      <c r="AA3" s="499"/>
      <c r="AB3" s="500"/>
      <c r="AC3" s="501" t="s">
        <v>12</v>
      </c>
      <c r="AD3" s="499"/>
      <c r="AE3" s="496"/>
      <c r="AF3" s="498" t="s">
        <v>13</v>
      </c>
      <c r="AG3" s="499"/>
      <c r="AH3" s="500"/>
      <c r="AI3" s="501" t="s">
        <v>14</v>
      </c>
      <c r="AJ3" s="499"/>
      <c r="AK3" s="496"/>
      <c r="AL3" s="498" t="s">
        <v>15</v>
      </c>
      <c r="AM3" s="499"/>
      <c r="AN3" s="500"/>
      <c r="AO3" s="501" t="s">
        <v>16</v>
      </c>
      <c r="AP3" s="499"/>
      <c r="AQ3" s="496"/>
      <c r="AR3" s="498" t="s">
        <v>17</v>
      </c>
      <c r="AS3" s="499"/>
      <c r="AT3" s="500"/>
      <c r="AU3" s="501" t="s">
        <v>18</v>
      </c>
      <c r="AV3" s="499"/>
      <c r="AW3" s="496"/>
      <c r="AX3" s="498" t="s">
        <v>19</v>
      </c>
      <c r="AY3" s="499"/>
      <c r="AZ3" s="500"/>
      <c r="BA3" s="501" t="s">
        <v>20</v>
      </c>
      <c r="BB3" s="499"/>
      <c r="BC3" s="496"/>
      <c r="BD3" s="498" t="s">
        <v>21</v>
      </c>
      <c r="BE3" s="499"/>
      <c r="BF3" s="500"/>
      <c r="BG3" s="501" t="s">
        <v>22</v>
      </c>
      <c r="BH3" s="499"/>
      <c r="BI3" s="496"/>
    </row>
    <row r="4" spans="1:61" ht="15" customHeight="1">
      <c r="A4" s="494"/>
      <c r="B4" s="326" t="s">
        <v>23</v>
      </c>
      <c r="C4" s="324" t="s">
        <v>145</v>
      </c>
      <c r="D4" s="327" t="s">
        <v>146</v>
      </c>
      <c r="E4" s="325" t="s">
        <v>23</v>
      </c>
      <c r="F4" s="153" t="s">
        <v>145</v>
      </c>
      <c r="G4" s="323" t="s">
        <v>146</v>
      </c>
      <c r="H4" s="326" t="s">
        <v>23</v>
      </c>
      <c r="I4" s="324" t="s">
        <v>145</v>
      </c>
      <c r="J4" s="327" t="s">
        <v>146</v>
      </c>
      <c r="K4" s="325" t="s">
        <v>23</v>
      </c>
      <c r="L4" s="153" t="s">
        <v>145</v>
      </c>
      <c r="M4" s="323" t="s">
        <v>146</v>
      </c>
      <c r="N4" s="326" t="s">
        <v>23</v>
      </c>
      <c r="O4" s="324" t="s">
        <v>145</v>
      </c>
      <c r="P4" s="327" t="s">
        <v>146</v>
      </c>
      <c r="Q4" s="325" t="s">
        <v>23</v>
      </c>
      <c r="R4" s="153" t="s">
        <v>145</v>
      </c>
      <c r="S4" s="323" t="s">
        <v>146</v>
      </c>
      <c r="T4" s="326" t="s">
        <v>23</v>
      </c>
      <c r="U4" s="324" t="s">
        <v>145</v>
      </c>
      <c r="V4" s="327" t="s">
        <v>146</v>
      </c>
      <c r="W4" s="325" t="s">
        <v>23</v>
      </c>
      <c r="X4" s="153" t="s">
        <v>145</v>
      </c>
      <c r="Y4" s="323" t="s">
        <v>146</v>
      </c>
      <c r="Z4" s="326" t="s">
        <v>23</v>
      </c>
      <c r="AA4" s="324" t="s">
        <v>145</v>
      </c>
      <c r="AB4" s="327" t="s">
        <v>146</v>
      </c>
      <c r="AC4" s="325" t="s">
        <v>23</v>
      </c>
      <c r="AD4" s="153" t="s">
        <v>145</v>
      </c>
      <c r="AE4" s="323" t="s">
        <v>146</v>
      </c>
      <c r="AF4" s="326" t="s">
        <v>23</v>
      </c>
      <c r="AG4" s="324" t="s">
        <v>145</v>
      </c>
      <c r="AH4" s="327" t="s">
        <v>146</v>
      </c>
      <c r="AI4" s="325" t="s">
        <v>23</v>
      </c>
      <c r="AJ4" s="153" t="s">
        <v>145</v>
      </c>
      <c r="AK4" s="323" t="s">
        <v>146</v>
      </c>
      <c r="AL4" s="326" t="s">
        <v>23</v>
      </c>
      <c r="AM4" s="324" t="s">
        <v>145</v>
      </c>
      <c r="AN4" s="327" t="s">
        <v>146</v>
      </c>
      <c r="AO4" s="325" t="s">
        <v>23</v>
      </c>
      <c r="AP4" s="153" t="s">
        <v>145</v>
      </c>
      <c r="AQ4" s="323" t="s">
        <v>146</v>
      </c>
      <c r="AR4" s="326" t="s">
        <v>23</v>
      </c>
      <c r="AS4" s="324" t="s">
        <v>145</v>
      </c>
      <c r="AT4" s="327" t="s">
        <v>146</v>
      </c>
      <c r="AU4" s="325" t="s">
        <v>23</v>
      </c>
      <c r="AV4" s="153" t="s">
        <v>145</v>
      </c>
      <c r="AW4" s="323" t="s">
        <v>146</v>
      </c>
      <c r="AX4" s="326" t="s">
        <v>23</v>
      </c>
      <c r="AY4" s="324" t="s">
        <v>145</v>
      </c>
      <c r="AZ4" s="327" t="s">
        <v>146</v>
      </c>
      <c r="BA4" s="325" t="s">
        <v>23</v>
      </c>
      <c r="BB4" s="153" t="s">
        <v>145</v>
      </c>
      <c r="BC4" s="323" t="s">
        <v>146</v>
      </c>
      <c r="BD4" s="326" t="s">
        <v>23</v>
      </c>
      <c r="BE4" s="324" t="s">
        <v>145</v>
      </c>
      <c r="BF4" s="327" t="s">
        <v>146</v>
      </c>
      <c r="BG4" s="154" t="s">
        <v>23</v>
      </c>
      <c r="BH4" s="153" t="s">
        <v>145</v>
      </c>
      <c r="BI4" s="152" t="s">
        <v>146</v>
      </c>
    </row>
    <row r="5" spans="1:61" s="22" customFormat="1" ht="12.75">
      <c r="A5" s="26" t="s">
        <v>24</v>
      </c>
      <c r="B5" s="357">
        <v>2570160</v>
      </c>
      <c r="C5" s="348">
        <v>1228880</v>
      </c>
      <c r="D5" s="358">
        <v>1341280</v>
      </c>
      <c r="E5" s="356">
        <v>209855</v>
      </c>
      <c r="F5" s="349">
        <v>96065</v>
      </c>
      <c r="G5" s="350">
        <v>113790</v>
      </c>
      <c r="H5" s="363">
        <v>135723</v>
      </c>
      <c r="I5" s="349">
        <v>64369</v>
      </c>
      <c r="J5" s="364">
        <v>71354</v>
      </c>
      <c r="K5" s="175">
        <v>361063</v>
      </c>
      <c r="L5" s="349">
        <v>170097</v>
      </c>
      <c r="M5" s="350">
        <v>190966</v>
      </c>
      <c r="N5" s="371">
        <v>57542</v>
      </c>
      <c r="O5" s="349">
        <v>28366</v>
      </c>
      <c r="P5" s="364">
        <v>29176</v>
      </c>
      <c r="Q5" s="175">
        <v>210119</v>
      </c>
      <c r="R5" s="349">
        <v>101196</v>
      </c>
      <c r="S5" s="350">
        <v>108923</v>
      </c>
      <c r="T5" s="371">
        <v>171303</v>
      </c>
      <c r="U5" s="349">
        <v>83249</v>
      </c>
      <c r="V5" s="364">
        <v>88054</v>
      </c>
      <c r="W5" s="175">
        <v>53618</v>
      </c>
      <c r="X5" s="349">
        <v>25982</v>
      </c>
      <c r="Y5" s="350">
        <v>27636</v>
      </c>
      <c r="Z5" s="357">
        <v>43765</v>
      </c>
      <c r="AA5" s="348">
        <v>20747</v>
      </c>
      <c r="AB5" s="358">
        <v>23018</v>
      </c>
      <c r="AC5" s="347">
        <v>402729</v>
      </c>
      <c r="AD5" s="348">
        <v>192997</v>
      </c>
      <c r="AE5" s="372">
        <v>209732</v>
      </c>
      <c r="AF5" s="357">
        <v>142833</v>
      </c>
      <c r="AG5" s="348">
        <v>67041</v>
      </c>
      <c r="AH5" s="358">
        <v>75792</v>
      </c>
      <c r="AI5" s="347">
        <v>81075</v>
      </c>
      <c r="AJ5" s="348">
        <v>37626</v>
      </c>
      <c r="AK5" s="373">
        <v>43449</v>
      </c>
      <c r="AL5" s="357">
        <v>200874</v>
      </c>
      <c r="AM5" s="348">
        <v>96788</v>
      </c>
      <c r="AN5" s="358">
        <v>104086</v>
      </c>
      <c r="AO5" s="347">
        <v>118782</v>
      </c>
      <c r="AP5" s="348">
        <v>57104</v>
      </c>
      <c r="AQ5" s="373">
        <v>61678</v>
      </c>
      <c r="AR5" s="357">
        <v>100659</v>
      </c>
      <c r="AS5" s="348">
        <v>52178</v>
      </c>
      <c r="AT5" s="358">
        <v>48481</v>
      </c>
      <c r="AU5" s="347">
        <v>121278</v>
      </c>
      <c r="AV5" s="348">
        <v>58645</v>
      </c>
      <c r="AW5" s="373">
        <v>62633</v>
      </c>
      <c r="AX5" s="371">
        <v>29537</v>
      </c>
      <c r="AY5" s="349">
        <v>14201</v>
      </c>
      <c r="AZ5" s="364">
        <v>15336</v>
      </c>
      <c r="BA5" s="175">
        <v>71854</v>
      </c>
      <c r="BB5" s="349">
        <v>34495</v>
      </c>
      <c r="BC5" s="350">
        <v>37359</v>
      </c>
      <c r="BD5" s="371">
        <v>41627</v>
      </c>
      <c r="BE5" s="349">
        <v>20151</v>
      </c>
      <c r="BF5" s="364">
        <v>21476</v>
      </c>
      <c r="BG5" s="175">
        <v>15924</v>
      </c>
      <c r="BH5" s="349">
        <v>7583</v>
      </c>
      <c r="BI5" s="350">
        <v>8341</v>
      </c>
    </row>
    <row r="6" spans="1:61" ht="12.75">
      <c r="A6" s="24" t="s">
        <v>147</v>
      </c>
      <c r="B6" s="359">
        <v>189080</v>
      </c>
      <c r="C6" s="351">
        <v>95938</v>
      </c>
      <c r="D6" s="360">
        <v>93142</v>
      </c>
      <c r="E6" s="160">
        <v>9405</v>
      </c>
      <c r="F6" s="283">
        <v>4791</v>
      </c>
      <c r="G6" s="159">
        <v>4614</v>
      </c>
      <c r="H6" s="365">
        <v>9052</v>
      </c>
      <c r="I6" s="283">
        <v>4580</v>
      </c>
      <c r="J6" s="366">
        <v>4472</v>
      </c>
      <c r="K6" s="160">
        <v>24551</v>
      </c>
      <c r="L6" s="283">
        <v>12425</v>
      </c>
      <c r="M6" s="159">
        <v>12126</v>
      </c>
      <c r="N6" s="365">
        <v>4825</v>
      </c>
      <c r="O6" s="283">
        <v>2477</v>
      </c>
      <c r="P6" s="366">
        <v>2348</v>
      </c>
      <c r="Q6" s="160">
        <v>17426</v>
      </c>
      <c r="R6" s="283">
        <v>8773</v>
      </c>
      <c r="S6" s="159">
        <v>8653</v>
      </c>
      <c r="T6" s="365">
        <v>14577</v>
      </c>
      <c r="U6" s="283">
        <v>7476</v>
      </c>
      <c r="V6" s="366">
        <v>7101</v>
      </c>
      <c r="W6" s="160">
        <v>4516</v>
      </c>
      <c r="X6" s="283">
        <v>2336</v>
      </c>
      <c r="Y6" s="159">
        <v>2180</v>
      </c>
      <c r="Z6" s="359">
        <v>2540</v>
      </c>
      <c r="AA6" s="351">
        <v>1309</v>
      </c>
      <c r="AB6" s="360">
        <v>1231</v>
      </c>
      <c r="AC6" s="157">
        <v>32991</v>
      </c>
      <c r="AD6" s="351">
        <v>16816</v>
      </c>
      <c r="AE6" s="167">
        <v>16175</v>
      </c>
      <c r="AF6" s="359">
        <v>9747</v>
      </c>
      <c r="AG6" s="351">
        <v>4882</v>
      </c>
      <c r="AH6" s="360">
        <v>4865</v>
      </c>
      <c r="AI6" s="160">
        <v>4509</v>
      </c>
      <c r="AJ6" s="283">
        <v>2247</v>
      </c>
      <c r="AK6" s="159">
        <v>2262</v>
      </c>
      <c r="AL6" s="359">
        <v>16955</v>
      </c>
      <c r="AM6" s="351">
        <v>8620</v>
      </c>
      <c r="AN6" s="360">
        <v>8335</v>
      </c>
      <c r="AO6" s="157">
        <v>9695</v>
      </c>
      <c r="AP6" s="351">
        <v>4933</v>
      </c>
      <c r="AQ6" s="167">
        <v>4762</v>
      </c>
      <c r="AR6" s="359">
        <v>7977</v>
      </c>
      <c r="AS6" s="351">
        <v>4061</v>
      </c>
      <c r="AT6" s="360">
        <v>3916</v>
      </c>
      <c r="AU6" s="157">
        <v>10287</v>
      </c>
      <c r="AV6" s="351">
        <v>5128</v>
      </c>
      <c r="AW6" s="167">
        <v>5159</v>
      </c>
      <c r="AX6" s="365">
        <v>1165</v>
      </c>
      <c r="AY6" s="284">
        <v>591</v>
      </c>
      <c r="AZ6" s="368">
        <v>574</v>
      </c>
      <c r="BA6" s="160">
        <v>5428</v>
      </c>
      <c r="BB6" s="283">
        <v>2726</v>
      </c>
      <c r="BC6" s="159">
        <v>2702</v>
      </c>
      <c r="BD6" s="365">
        <v>2379</v>
      </c>
      <c r="BE6" s="283">
        <v>1224</v>
      </c>
      <c r="BF6" s="366">
        <v>1155</v>
      </c>
      <c r="BG6" s="160">
        <v>1055</v>
      </c>
      <c r="BH6" s="284">
        <v>543</v>
      </c>
      <c r="BI6" s="162">
        <v>512</v>
      </c>
    </row>
    <row r="7" spans="1:61" ht="12.75">
      <c r="A7" s="24" t="s">
        <v>148</v>
      </c>
      <c r="B7" s="359">
        <v>200704</v>
      </c>
      <c r="C7" s="351">
        <v>101824</v>
      </c>
      <c r="D7" s="360">
        <v>98880</v>
      </c>
      <c r="E7" s="160">
        <v>9777</v>
      </c>
      <c r="F7" s="283">
        <v>5009</v>
      </c>
      <c r="G7" s="159">
        <v>4768</v>
      </c>
      <c r="H7" s="365">
        <v>10560</v>
      </c>
      <c r="I7" s="283">
        <v>5313</v>
      </c>
      <c r="J7" s="366">
        <v>5247</v>
      </c>
      <c r="K7" s="160">
        <v>24140</v>
      </c>
      <c r="L7" s="283">
        <v>12230</v>
      </c>
      <c r="M7" s="159">
        <v>11910</v>
      </c>
      <c r="N7" s="365">
        <v>5487</v>
      </c>
      <c r="O7" s="283">
        <v>2813</v>
      </c>
      <c r="P7" s="366">
        <v>2674</v>
      </c>
      <c r="Q7" s="160">
        <v>18623</v>
      </c>
      <c r="R7" s="283">
        <v>9442</v>
      </c>
      <c r="S7" s="159">
        <v>9181</v>
      </c>
      <c r="T7" s="365">
        <v>16037</v>
      </c>
      <c r="U7" s="283">
        <v>8079</v>
      </c>
      <c r="V7" s="366">
        <v>7958</v>
      </c>
      <c r="W7" s="160">
        <v>4438</v>
      </c>
      <c r="X7" s="283">
        <v>2242</v>
      </c>
      <c r="Y7" s="159">
        <v>2196</v>
      </c>
      <c r="Z7" s="359">
        <v>2757</v>
      </c>
      <c r="AA7" s="351">
        <v>1412</v>
      </c>
      <c r="AB7" s="360">
        <v>1345</v>
      </c>
      <c r="AC7" s="157">
        <v>35638</v>
      </c>
      <c r="AD7" s="351">
        <v>18096</v>
      </c>
      <c r="AE7" s="167">
        <v>17542</v>
      </c>
      <c r="AF7" s="359">
        <v>10508</v>
      </c>
      <c r="AG7" s="351">
        <v>5357</v>
      </c>
      <c r="AH7" s="360">
        <v>5151</v>
      </c>
      <c r="AI7" s="160">
        <v>4280</v>
      </c>
      <c r="AJ7" s="283">
        <v>2216</v>
      </c>
      <c r="AK7" s="159">
        <v>2064</v>
      </c>
      <c r="AL7" s="359">
        <v>17784</v>
      </c>
      <c r="AM7" s="351">
        <v>9074</v>
      </c>
      <c r="AN7" s="360">
        <v>8710</v>
      </c>
      <c r="AO7" s="157">
        <v>10446</v>
      </c>
      <c r="AP7" s="351">
        <v>5250</v>
      </c>
      <c r="AQ7" s="167">
        <v>5196</v>
      </c>
      <c r="AR7" s="359">
        <v>8544</v>
      </c>
      <c r="AS7" s="351">
        <v>4376</v>
      </c>
      <c r="AT7" s="360">
        <v>4168</v>
      </c>
      <c r="AU7" s="157">
        <v>11081</v>
      </c>
      <c r="AV7" s="351">
        <v>5577</v>
      </c>
      <c r="AW7" s="167">
        <v>5504</v>
      </c>
      <c r="AX7" s="365">
        <v>1387</v>
      </c>
      <c r="AY7" s="284">
        <v>724</v>
      </c>
      <c r="AZ7" s="368">
        <v>663</v>
      </c>
      <c r="BA7" s="160">
        <v>5684</v>
      </c>
      <c r="BB7" s="283">
        <v>2850</v>
      </c>
      <c r="BC7" s="159">
        <v>2834</v>
      </c>
      <c r="BD7" s="365">
        <v>2441</v>
      </c>
      <c r="BE7" s="283">
        <v>1210</v>
      </c>
      <c r="BF7" s="366">
        <v>1231</v>
      </c>
      <c r="BG7" s="160">
        <v>1092</v>
      </c>
      <c r="BH7" s="284">
        <v>554</v>
      </c>
      <c r="BI7" s="162">
        <v>538</v>
      </c>
    </row>
    <row r="8" spans="1:61" ht="12.75">
      <c r="A8" s="24" t="s">
        <v>25</v>
      </c>
      <c r="B8" s="359">
        <v>218709</v>
      </c>
      <c r="C8" s="351">
        <v>110597</v>
      </c>
      <c r="D8" s="360">
        <v>108112</v>
      </c>
      <c r="E8" s="160">
        <v>11788</v>
      </c>
      <c r="F8" s="283">
        <v>6015</v>
      </c>
      <c r="G8" s="159">
        <v>5773</v>
      </c>
      <c r="H8" s="365">
        <v>12464</v>
      </c>
      <c r="I8" s="283">
        <v>6306</v>
      </c>
      <c r="J8" s="366">
        <v>6158</v>
      </c>
      <c r="K8" s="160">
        <v>26432</v>
      </c>
      <c r="L8" s="283">
        <v>13274</v>
      </c>
      <c r="M8" s="159">
        <v>13158</v>
      </c>
      <c r="N8" s="365">
        <v>5886</v>
      </c>
      <c r="O8" s="283">
        <v>2981</v>
      </c>
      <c r="P8" s="366">
        <v>2905</v>
      </c>
      <c r="Q8" s="160">
        <v>19477</v>
      </c>
      <c r="R8" s="283">
        <v>9881</v>
      </c>
      <c r="S8" s="159">
        <v>9596</v>
      </c>
      <c r="T8" s="365">
        <v>17639</v>
      </c>
      <c r="U8" s="283">
        <v>8966</v>
      </c>
      <c r="V8" s="366">
        <v>8673</v>
      </c>
      <c r="W8" s="160">
        <v>4629</v>
      </c>
      <c r="X8" s="283">
        <v>2305</v>
      </c>
      <c r="Y8" s="159">
        <v>2324</v>
      </c>
      <c r="Z8" s="359">
        <v>3278</v>
      </c>
      <c r="AA8" s="351">
        <v>1718</v>
      </c>
      <c r="AB8" s="360">
        <v>1560</v>
      </c>
      <c r="AC8" s="157">
        <v>36638</v>
      </c>
      <c r="AD8" s="351">
        <v>18437</v>
      </c>
      <c r="AE8" s="167">
        <v>18201</v>
      </c>
      <c r="AF8" s="359">
        <v>11264</v>
      </c>
      <c r="AG8" s="351">
        <v>5734</v>
      </c>
      <c r="AH8" s="360">
        <v>5530</v>
      </c>
      <c r="AI8" s="160">
        <v>4619</v>
      </c>
      <c r="AJ8" s="283">
        <v>2336</v>
      </c>
      <c r="AK8" s="159">
        <v>2283</v>
      </c>
      <c r="AL8" s="359">
        <v>18630</v>
      </c>
      <c r="AM8" s="351">
        <v>9363</v>
      </c>
      <c r="AN8" s="360">
        <v>9267</v>
      </c>
      <c r="AO8" s="157">
        <v>11750</v>
      </c>
      <c r="AP8" s="351">
        <v>5897</v>
      </c>
      <c r="AQ8" s="167">
        <v>5853</v>
      </c>
      <c r="AR8" s="359">
        <v>9252</v>
      </c>
      <c r="AS8" s="351">
        <v>4745</v>
      </c>
      <c r="AT8" s="360">
        <v>4507</v>
      </c>
      <c r="AU8" s="157">
        <v>12892</v>
      </c>
      <c r="AV8" s="351">
        <v>6500</v>
      </c>
      <c r="AW8" s="167">
        <v>6392</v>
      </c>
      <c r="AX8" s="365">
        <v>1719</v>
      </c>
      <c r="AY8" s="284">
        <v>922</v>
      </c>
      <c r="AZ8" s="368">
        <v>797</v>
      </c>
      <c r="BA8" s="160">
        <v>6451</v>
      </c>
      <c r="BB8" s="283">
        <v>3200</v>
      </c>
      <c r="BC8" s="159">
        <v>3251</v>
      </c>
      <c r="BD8" s="365">
        <v>2647</v>
      </c>
      <c r="BE8" s="283">
        <v>1343</v>
      </c>
      <c r="BF8" s="366">
        <v>1304</v>
      </c>
      <c r="BG8" s="160">
        <v>1254</v>
      </c>
      <c r="BH8" s="284">
        <v>674</v>
      </c>
      <c r="BI8" s="162">
        <v>580</v>
      </c>
    </row>
    <row r="9" spans="1:61" ht="12.75">
      <c r="A9" s="24" t="s">
        <v>26</v>
      </c>
      <c r="B9" s="359">
        <v>220745</v>
      </c>
      <c r="C9" s="351">
        <v>108791</v>
      </c>
      <c r="D9" s="360">
        <v>111954</v>
      </c>
      <c r="E9" s="160">
        <v>14205</v>
      </c>
      <c r="F9" s="283">
        <v>7057</v>
      </c>
      <c r="G9" s="159">
        <v>7148</v>
      </c>
      <c r="H9" s="365">
        <v>12346</v>
      </c>
      <c r="I9" s="283">
        <v>6190</v>
      </c>
      <c r="J9" s="366">
        <v>6156</v>
      </c>
      <c r="K9" s="160">
        <v>27782</v>
      </c>
      <c r="L9" s="283">
        <v>13452</v>
      </c>
      <c r="M9" s="159">
        <v>14330</v>
      </c>
      <c r="N9" s="365">
        <v>5635</v>
      </c>
      <c r="O9" s="283">
        <v>2858</v>
      </c>
      <c r="P9" s="366">
        <v>2777</v>
      </c>
      <c r="Q9" s="160">
        <v>18398</v>
      </c>
      <c r="R9" s="283">
        <v>9173</v>
      </c>
      <c r="S9" s="159">
        <v>9225</v>
      </c>
      <c r="T9" s="365">
        <v>16816</v>
      </c>
      <c r="U9" s="283">
        <v>8253</v>
      </c>
      <c r="V9" s="366">
        <v>8563</v>
      </c>
      <c r="W9" s="160">
        <v>5072</v>
      </c>
      <c r="X9" s="283">
        <v>2477</v>
      </c>
      <c r="Y9" s="159">
        <v>2595</v>
      </c>
      <c r="Z9" s="359">
        <v>3524</v>
      </c>
      <c r="AA9" s="351">
        <v>1673</v>
      </c>
      <c r="AB9" s="360">
        <v>1851</v>
      </c>
      <c r="AC9" s="157">
        <v>34139</v>
      </c>
      <c r="AD9" s="351">
        <v>16755</v>
      </c>
      <c r="AE9" s="167">
        <v>17384</v>
      </c>
      <c r="AF9" s="359">
        <v>11509</v>
      </c>
      <c r="AG9" s="351">
        <v>5600</v>
      </c>
      <c r="AH9" s="360">
        <v>5909</v>
      </c>
      <c r="AI9" s="160">
        <v>4981</v>
      </c>
      <c r="AJ9" s="283">
        <v>2500</v>
      </c>
      <c r="AK9" s="159">
        <v>2481</v>
      </c>
      <c r="AL9" s="359">
        <v>19166</v>
      </c>
      <c r="AM9" s="351">
        <v>9433</v>
      </c>
      <c r="AN9" s="360">
        <v>9733</v>
      </c>
      <c r="AO9" s="157">
        <v>11994</v>
      </c>
      <c r="AP9" s="351">
        <v>5833</v>
      </c>
      <c r="AQ9" s="167">
        <v>6161</v>
      </c>
      <c r="AR9" s="359">
        <v>9213</v>
      </c>
      <c r="AS9" s="351">
        <v>4674</v>
      </c>
      <c r="AT9" s="360">
        <v>4539</v>
      </c>
      <c r="AU9" s="157">
        <v>13272</v>
      </c>
      <c r="AV9" s="351">
        <v>6570</v>
      </c>
      <c r="AW9" s="167">
        <v>6702</v>
      </c>
      <c r="AX9" s="365">
        <v>1816</v>
      </c>
      <c r="AY9" s="284">
        <v>911</v>
      </c>
      <c r="AZ9" s="368">
        <v>905</v>
      </c>
      <c r="BA9" s="160">
        <v>6705</v>
      </c>
      <c r="BB9" s="283">
        <v>3379</v>
      </c>
      <c r="BC9" s="159">
        <v>3326</v>
      </c>
      <c r="BD9" s="365">
        <v>2821</v>
      </c>
      <c r="BE9" s="283">
        <v>1357</v>
      </c>
      <c r="BF9" s="366">
        <v>1464</v>
      </c>
      <c r="BG9" s="160">
        <v>1351</v>
      </c>
      <c r="BH9" s="284">
        <v>646</v>
      </c>
      <c r="BI9" s="162">
        <v>705</v>
      </c>
    </row>
    <row r="10" spans="1:61" ht="12.75">
      <c r="A10" s="24" t="s">
        <v>149</v>
      </c>
      <c r="B10" s="359">
        <v>245793</v>
      </c>
      <c r="C10" s="351">
        <v>120373</v>
      </c>
      <c r="D10" s="360">
        <v>125420</v>
      </c>
      <c r="E10" s="160">
        <v>18376</v>
      </c>
      <c r="F10" s="283">
        <v>8748</v>
      </c>
      <c r="G10" s="159">
        <v>9628</v>
      </c>
      <c r="H10" s="365">
        <v>12102</v>
      </c>
      <c r="I10" s="283">
        <v>6002</v>
      </c>
      <c r="J10" s="366">
        <v>6100</v>
      </c>
      <c r="K10" s="160">
        <v>33496</v>
      </c>
      <c r="L10" s="283">
        <v>15863</v>
      </c>
      <c r="M10" s="159">
        <v>17633</v>
      </c>
      <c r="N10" s="365">
        <v>5328</v>
      </c>
      <c r="O10" s="283">
        <v>2676</v>
      </c>
      <c r="P10" s="366">
        <v>2652</v>
      </c>
      <c r="Q10" s="160">
        <v>19517</v>
      </c>
      <c r="R10" s="283">
        <v>9435</v>
      </c>
      <c r="S10" s="159">
        <v>10082</v>
      </c>
      <c r="T10" s="365">
        <v>16681</v>
      </c>
      <c r="U10" s="283">
        <v>8258</v>
      </c>
      <c r="V10" s="366">
        <v>8423</v>
      </c>
      <c r="W10" s="160">
        <v>6058</v>
      </c>
      <c r="X10" s="283">
        <v>3007</v>
      </c>
      <c r="Y10" s="159">
        <v>3051</v>
      </c>
      <c r="Z10" s="359">
        <v>4206</v>
      </c>
      <c r="AA10" s="351">
        <v>2009</v>
      </c>
      <c r="AB10" s="360">
        <v>2197</v>
      </c>
      <c r="AC10" s="157">
        <v>36420</v>
      </c>
      <c r="AD10" s="351">
        <v>17589</v>
      </c>
      <c r="AE10" s="167">
        <v>18831</v>
      </c>
      <c r="AF10" s="359">
        <v>13451</v>
      </c>
      <c r="AG10" s="351">
        <v>6567</v>
      </c>
      <c r="AH10" s="360">
        <v>6884</v>
      </c>
      <c r="AI10" s="160">
        <v>6314</v>
      </c>
      <c r="AJ10" s="283">
        <v>2925</v>
      </c>
      <c r="AK10" s="159">
        <v>3389</v>
      </c>
      <c r="AL10" s="359">
        <v>21209</v>
      </c>
      <c r="AM10" s="351">
        <v>10370</v>
      </c>
      <c r="AN10" s="360">
        <v>10839</v>
      </c>
      <c r="AO10" s="157">
        <v>12748</v>
      </c>
      <c r="AP10" s="351">
        <v>6314</v>
      </c>
      <c r="AQ10" s="167">
        <v>6434</v>
      </c>
      <c r="AR10" s="359">
        <v>11572</v>
      </c>
      <c r="AS10" s="351">
        <v>6538</v>
      </c>
      <c r="AT10" s="360">
        <v>5034</v>
      </c>
      <c r="AU10" s="157">
        <v>12863</v>
      </c>
      <c r="AV10" s="351">
        <v>6393</v>
      </c>
      <c r="AW10" s="167">
        <v>6470</v>
      </c>
      <c r="AX10" s="365">
        <v>2503</v>
      </c>
      <c r="AY10" s="283">
        <v>1273</v>
      </c>
      <c r="AZ10" s="366">
        <v>1230</v>
      </c>
      <c r="BA10" s="160">
        <v>7384</v>
      </c>
      <c r="BB10" s="283">
        <v>3569</v>
      </c>
      <c r="BC10" s="159">
        <v>3815</v>
      </c>
      <c r="BD10" s="365">
        <v>3820</v>
      </c>
      <c r="BE10" s="283">
        <v>1961</v>
      </c>
      <c r="BF10" s="366">
        <v>1859</v>
      </c>
      <c r="BG10" s="160">
        <v>1745</v>
      </c>
      <c r="BH10" s="284">
        <v>876</v>
      </c>
      <c r="BI10" s="162">
        <v>869</v>
      </c>
    </row>
    <row r="11" spans="1:61" ht="12.75">
      <c r="A11" s="24" t="s">
        <v>150</v>
      </c>
      <c r="B11" s="359">
        <v>268432</v>
      </c>
      <c r="C11" s="351">
        <v>127512</v>
      </c>
      <c r="D11" s="360">
        <v>140920</v>
      </c>
      <c r="E11" s="160">
        <v>21516</v>
      </c>
      <c r="F11" s="283">
        <v>10035</v>
      </c>
      <c r="G11" s="159">
        <v>11481</v>
      </c>
      <c r="H11" s="365">
        <v>12289</v>
      </c>
      <c r="I11" s="283">
        <v>5787</v>
      </c>
      <c r="J11" s="366">
        <v>6502</v>
      </c>
      <c r="K11" s="160">
        <v>39267</v>
      </c>
      <c r="L11" s="283">
        <v>18006</v>
      </c>
      <c r="M11" s="159">
        <v>21261</v>
      </c>
      <c r="N11" s="365">
        <v>5410</v>
      </c>
      <c r="O11" s="283">
        <v>2713</v>
      </c>
      <c r="P11" s="366">
        <v>2697</v>
      </c>
      <c r="Q11" s="160">
        <v>20853</v>
      </c>
      <c r="R11" s="283">
        <v>9779</v>
      </c>
      <c r="S11" s="159">
        <v>11074</v>
      </c>
      <c r="T11" s="365">
        <v>16462</v>
      </c>
      <c r="U11" s="283">
        <v>7947</v>
      </c>
      <c r="V11" s="366">
        <v>8515</v>
      </c>
      <c r="W11" s="160">
        <v>6211</v>
      </c>
      <c r="X11" s="283">
        <v>3065</v>
      </c>
      <c r="Y11" s="159">
        <v>3146</v>
      </c>
      <c r="Z11" s="359">
        <v>4386</v>
      </c>
      <c r="AA11" s="351">
        <v>2038</v>
      </c>
      <c r="AB11" s="360">
        <v>2348</v>
      </c>
      <c r="AC11" s="157">
        <v>43025</v>
      </c>
      <c r="AD11" s="351">
        <v>20146</v>
      </c>
      <c r="AE11" s="167">
        <v>22879</v>
      </c>
      <c r="AF11" s="359">
        <v>14916</v>
      </c>
      <c r="AG11" s="351">
        <v>7068</v>
      </c>
      <c r="AH11" s="360">
        <v>7848</v>
      </c>
      <c r="AI11" s="160">
        <v>9174</v>
      </c>
      <c r="AJ11" s="283">
        <v>4023</v>
      </c>
      <c r="AK11" s="159">
        <v>5151</v>
      </c>
      <c r="AL11" s="359">
        <v>22042</v>
      </c>
      <c r="AM11" s="351">
        <v>10676</v>
      </c>
      <c r="AN11" s="360">
        <v>11366</v>
      </c>
      <c r="AO11" s="157">
        <v>12721</v>
      </c>
      <c r="AP11" s="351">
        <v>6094</v>
      </c>
      <c r="AQ11" s="167">
        <v>6627</v>
      </c>
      <c r="AR11" s="359">
        <v>11679</v>
      </c>
      <c r="AS11" s="351">
        <v>6411</v>
      </c>
      <c r="AT11" s="360">
        <v>5268</v>
      </c>
      <c r="AU11" s="157">
        <v>11513</v>
      </c>
      <c r="AV11" s="351">
        <v>5596</v>
      </c>
      <c r="AW11" s="167">
        <v>5917</v>
      </c>
      <c r="AX11" s="365">
        <v>2441</v>
      </c>
      <c r="AY11" s="283">
        <v>1215</v>
      </c>
      <c r="AZ11" s="366">
        <v>1226</v>
      </c>
      <c r="BA11" s="160">
        <v>7609</v>
      </c>
      <c r="BB11" s="283">
        <v>3548</v>
      </c>
      <c r="BC11" s="159">
        <v>4061</v>
      </c>
      <c r="BD11" s="365">
        <v>5027</v>
      </c>
      <c r="BE11" s="283">
        <v>2455</v>
      </c>
      <c r="BF11" s="366">
        <v>2572</v>
      </c>
      <c r="BG11" s="160">
        <v>1891</v>
      </c>
      <c r="BH11" s="284">
        <v>910</v>
      </c>
      <c r="BI11" s="162">
        <v>981</v>
      </c>
    </row>
    <row r="12" spans="1:61" ht="12.75">
      <c r="A12" s="24" t="s">
        <v>162</v>
      </c>
      <c r="B12" s="359">
        <v>252798</v>
      </c>
      <c r="C12" s="351">
        <v>118507</v>
      </c>
      <c r="D12" s="360">
        <v>134291</v>
      </c>
      <c r="E12" s="160">
        <v>19734</v>
      </c>
      <c r="F12" s="283">
        <v>8701</v>
      </c>
      <c r="G12" s="159">
        <v>11033</v>
      </c>
      <c r="H12" s="365">
        <v>12232</v>
      </c>
      <c r="I12" s="283">
        <v>5530</v>
      </c>
      <c r="J12" s="366">
        <v>6702</v>
      </c>
      <c r="K12" s="160">
        <v>38620</v>
      </c>
      <c r="L12" s="283">
        <v>18030</v>
      </c>
      <c r="M12" s="159">
        <v>20590</v>
      </c>
      <c r="N12" s="365">
        <v>5127</v>
      </c>
      <c r="O12" s="283">
        <v>2435</v>
      </c>
      <c r="P12" s="366">
        <v>2692</v>
      </c>
      <c r="Q12" s="160">
        <v>20743</v>
      </c>
      <c r="R12" s="283">
        <v>9749</v>
      </c>
      <c r="S12" s="159">
        <v>10994</v>
      </c>
      <c r="T12" s="365">
        <v>15801</v>
      </c>
      <c r="U12" s="283">
        <v>7481</v>
      </c>
      <c r="V12" s="366">
        <v>8320</v>
      </c>
      <c r="W12" s="160">
        <v>5006</v>
      </c>
      <c r="X12" s="283">
        <v>2388</v>
      </c>
      <c r="Y12" s="159">
        <v>2618</v>
      </c>
      <c r="Z12" s="359">
        <v>3874</v>
      </c>
      <c r="AA12" s="351">
        <v>1755</v>
      </c>
      <c r="AB12" s="360">
        <v>2119</v>
      </c>
      <c r="AC12" s="157">
        <v>43179</v>
      </c>
      <c r="AD12" s="351">
        <v>20483</v>
      </c>
      <c r="AE12" s="167">
        <v>22696</v>
      </c>
      <c r="AF12" s="359">
        <v>13904</v>
      </c>
      <c r="AG12" s="351">
        <v>6383</v>
      </c>
      <c r="AH12" s="360">
        <v>7521</v>
      </c>
      <c r="AI12" s="160">
        <v>9546</v>
      </c>
      <c r="AJ12" s="283">
        <v>4364</v>
      </c>
      <c r="AK12" s="159">
        <v>5182</v>
      </c>
      <c r="AL12" s="359">
        <v>18771</v>
      </c>
      <c r="AM12" s="351">
        <v>9004</v>
      </c>
      <c r="AN12" s="360">
        <v>9767</v>
      </c>
      <c r="AO12" s="157">
        <v>10451</v>
      </c>
      <c r="AP12" s="351">
        <v>4942</v>
      </c>
      <c r="AQ12" s="167">
        <v>5509</v>
      </c>
      <c r="AR12" s="359">
        <v>10493</v>
      </c>
      <c r="AS12" s="351">
        <v>5409</v>
      </c>
      <c r="AT12" s="360">
        <v>5084</v>
      </c>
      <c r="AU12" s="157">
        <v>10274</v>
      </c>
      <c r="AV12" s="351">
        <v>4736</v>
      </c>
      <c r="AW12" s="167">
        <v>5538</v>
      </c>
      <c r="AX12" s="365">
        <v>2218</v>
      </c>
      <c r="AY12" s="283">
        <v>1069</v>
      </c>
      <c r="AZ12" s="366">
        <v>1149</v>
      </c>
      <c r="BA12" s="160">
        <v>7072</v>
      </c>
      <c r="BB12" s="283">
        <v>3310</v>
      </c>
      <c r="BC12" s="159">
        <v>3762</v>
      </c>
      <c r="BD12" s="365">
        <v>4262</v>
      </c>
      <c r="BE12" s="283">
        <v>2063</v>
      </c>
      <c r="BF12" s="366">
        <v>2199</v>
      </c>
      <c r="BG12" s="160">
        <v>1491</v>
      </c>
      <c r="BH12" s="284">
        <v>675</v>
      </c>
      <c r="BI12" s="162">
        <v>816</v>
      </c>
    </row>
    <row r="13" spans="1:61" ht="12.75">
      <c r="A13" s="24" t="s">
        <v>27</v>
      </c>
      <c r="B13" s="359">
        <v>212719</v>
      </c>
      <c r="C13" s="351">
        <v>100047</v>
      </c>
      <c r="D13" s="360">
        <v>112672</v>
      </c>
      <c r="E13" s="160">
        <v>17133</v>
      </c>
      <c r="F13" s="283">
        <v>7693</v>
      </c>
      <c r="G13" s="159">
        <v>9440</v>
      </c>
      <c r="H13" s="365">
        <v>12010</v>
      </c>
      <c r="I13" s="283">
        <v>5554</v>
      </c>
      <c r="J13" s="366">
        <v>6456</v>
      </c>
      <c r="K13" s="160">
        <v>31450</v>
      </c>
      <c r="L13" s="283">
        <v>14860</v>
      </c>
      <c r="M13" s="159">
        <v>16590</v>
      </c>
      <c r="N13" s="365">
        <v>4482</v>
      </c>
      <c r="O13" s="283">
        <v>2170</v>
      </c>
      <c r="P13" s="366">
        <v>2312</v>
      </c>
      <c r="Q13" s="160">
        <v>17545</v>
      </c>
      <c r="R13" s="283">
        <v>8200</v>
      </c>
      <c r="S13" s="159">
        <v>9345</v>
      </c>
      <c r="T13" s="365">
        <v>14111</v>
      </c>
      <c r="U13" s="283">
        <v>6684</v>
      </c>
      <c r="V13" s="366">
        <v>7427</v>
      </c>
      <c r="W13" s="160">
        <v>3881</v>
      </c>
      <c r="X13" s="283">
        <v>1773</v>
      </c>
      <c r="Y13" s="159">
        <v>2108</v>
      </c>
      <c r="Z13" s="359">
        <v>3410</v>
      </c>
      <c r="AA13" s="351">
        <v>1466</v>
      </c>
      <c r="AB13" s="360">
        <v>1944</v>
      </c>
      <c r="AC13" s="157">
        <v>35658</v>
      </c>
      <c r="AD13" s="351">
        <v>17077</v>
      </c>
      <c r="AE13" s="167">
        <v>18581</v>
      </c>
      <c r="AF13" s="359">
        <v>11811</v>
      </c>
      <c r="AG13" s="351">
        <v>5544</v>
      </c>
      <c r="AH13" s="360">
        <v>6267</v>
      </c>
      <c r="AI13" s="160">
        <v>7852</v>
      </c>
      <c r="AJ13" s="283">
        <v>3633</v>
      </c>
      <c r="AK13" s="159">
        <v>4219</v>
      </c>
      <c r="AL13" s="359">
        <v>14946</v>
      </c>
      <c r="AM13" s="351">
        <v>7113</v>
      </c>
      <c r="AN13" s="360">
        <v>7833</v>
      </c>
      <c r="AO13" s="157">
        <v>8301</v>
      </c>
      <c r="AP13" s="351">
        <v>3935</v>
      </c>
      <c r="AQ13" s="167">
        <v>4366</v>
      </c>
      <c r="AR13" s="359">
        <v>8854</v>
      </c>
      <c r="AS13" s="351">
        <v>4497</v>
      </c>
      <c r="AT13" s="360">
        <v>4357</v>
      </c>
      <c r="AU13" s="157">
        <v>9368</v>
      </c>
      <c r="AV13" s="351">
        <v>4378</v>
      </c>
      <c r="AW13" s="167">
        <v>4990</v>
      </c>
      <c r="AX13" s="365">
        <v>1942</v>
      </c>
      <c r="AY13" s="284">
        <v>858</v>
      </c>
      <c r="AZ13" s="366">
        <v>1084</v>
      </c>
      <c r="BA13" s="160">
        <v>5949</v>
      </c>
      <c r="BB13" s="283">
        <v>2754</v>
      </c>
      <c r="BC13" s="159">
        <v>3195</v>
      </c>
      <c r="BD13" s="365">
        <v>2876</v>
      </c>
      <c r="BE13" s="283">
        <v>1330</v>
      </c>
      <c r="BF13" s="366">
        <v>1546</v>
      </c>
      <c r="BG13" s="160">
        <v>1140</v>
      </c>
      <c r="BH13" s="284">
        <v>528</v>
      </c>
      <c r="BI13" s="162">
        <v>612</v>
      </c>
    </row>
    <row r="14" spans="1:61" ht="12.75">
      <c r="A14" s="24" t="s">
        <v>28</v>
      </c>
      <c r="B14" s="359">
        <v>187760</v>
      </c>
      <c r="C14" s="351">
        <v>88786</v>
      </c>
      <c r="D14" s="360">
        <v>98974</v>
      </c>
      <c r="E14" s="160">
        <v>16638</v>
      </c>
      <c r="F14" s="283">
        <v>7723</v>
      </c>
      <c r="G14" s="159">
        <v>8915</v>
      </c>
      <c r="H14" s="365">
        <v>11018</v>
      </c>
      <c r="I14" s="283">
        <v>5228</v>
      </c>
      <c r="J14" s="366">
        <v>5790</v>
      </c>
      <c r="K14" s="160">
        <v>27742</v>
      </c>
      <c r="L14" s="283">
        <v>13189</v>
      </c>
      <c r="M14" s="159">
        <v>14553</v>
      </c>
      <c r="N14" s="365">
        <v>4031</v>
      </c>
      <c r="O14" s="283">
        <v>1930</v>
      </c>
      <c r="P14" s="366">
        <v>2101</v>
      </c>
      <c r="Q14" s="160">
        <v>15298</v>
      </c>
      <c r="R14" s="283">
        <v>7320</v>
      </c>
      <c r="S14" s="159">
        <v>7978</v>
      </c>
      <c r="T14" s="365">
        <v>12045</v>
      </c>
      <c r="U14" s="283">
        <v>5787</v>
      </c>
      <c r="V14" s="366">
        <v>6258</v>
      </c>
      <c r="W14" s="160">
        <v>3453</v>
      </c>
      <c r="X14" s="283">
        <v>1640</v>
      </c>
      <c r="Y14" s="159">
        <v>1813</v>
      </c>
      <c r="Z14" s="359">
        <v>3321</v>
      </c>
      <c r="AA14" s="351">
        <v>1531</v>
      </c>
      <c r="AB14" s="360">
        <v>1790</v>
      </c>
      <c r="AC14" s="157">
        <v>27632</v>
      </c>
      <c r="AD14" s="351">
        <v>13386</v>
      </c>
      <c r="AE14" s="167">
        <v>14246</v>
      </c>
      <c r="AF14" s="359">
        <v>10393</v>
      </c>
      <c r="AG14" s="351">
        <v>4839</v>
      </c>
      <c r="AH14" s="360">
        <v>5554</v>
      </c>
      <c r="AI14" s="160">
        <v>7038</v>
      </c>
      <c r="AJ14" s="283">
        <v>3322</v>
      </c>
      <c r="AK14" s="159">
        <v>3716</v>
      </c>
      <c r="AL14" s="359">
        <v>13404</v>
      </c>
      <c r="AM14" s="351">
        <v>6113</v>
      </c>
      <c r="AN14" s="360">
        <v>7291</v>
      </c>
      <c r="AO14" s="157">
        <v>7930</v>
      </c>
      <c r="AP14" s="351">
        <v>3607</v>
      </c>
      <c r="AQ14" s="167">
        <v>4323</v>
      </c>
      <c r="AR14" s="359">
        <v>7380</v>
      </c>
      <c r="AS14" s="351">
        <v>3726</v>
      </c>
      <c r="AT14" s="360">
        <v>3654</v>
      </c>
      <c r="AU14" s="157">
        <v>9197</v>
      </c>
      <c r="AV14" s="351">
        <v>4184</v>
      </c>
      <c r="AW14" s="167">
        <v>5013</v>
      </c>
      <c r="AX14" s="365">
        <v>2131</v>
      </c>
      <c r="AY14" s="284">
        <v>934</v>
      </c>
      <c r="AZ14" s="366">
        <v>1197</v>
      </c>
      <c r="BA14" s="160">
        <v>5561</v>
      </c>
      <c r="BB14" s="283">
        <v>2692</v>
      </c>
      <c r="BC14" s="159">
        <v>2869</v>
      </c>
      <c r="BD14" s="365">
        <v>2545</v>
      </c>
      <c r="BE14" s="283">
        <v>1186</v>
      </c>
      <c r="BF14" s="366">
        <v>1359</v>
      </c>
      <c r="BG14" s="160">
        <v>1003</v>
      </c>
      <c r="BH14" s="284">
        <v>449</v>
      </c>
      <c r="BI14" s="162">
        <v>554</v>
      </c>
    </row>
    <row r="15" spans="1:61" ht="12.75">
      <c r="A15" s="24" t="s">
        <v>29</v>
      </c>
      <c r="B15" s="359">
        <v>157093</v>
      </c>
      <c r="C15" s="351">
        <v>72525</v>
      </c>
      <c r="D15" s="360">
        <v>84568</v>
      </c>
      <c r="E15" s="160">
        <v>16601</v>
      </c>
      <c r="F15" s="283">
        <v>7466</v>
      </c>
      <c r="G15" s="159">
        <v>9135</v>
      </c>
      <c r="H15" s="365">
        <v>8266</v>
      </c>
      <c r="I15" s="283">
        <v>3833</v>
      </c>
      <c r="J15" s="366">
        <v>4433</v>
      </c>
      <c r="K15" s="160">
        <v>23304</v>
      </c>
      <c r="L15" s="283">
        <v>10831</v>
      </c>
      <c r="M15" s="159">
        <v>12473</v>
      </c>
      <c r="N15" s="365">
        <v>3071</v>
      </c>
      <c r="O15" s="283">
        <v>1458</v>
      </c>
      <c r="P15" s="366">
        <v>1613</v>
      </c>
      <c r="Q15" s="160">
        <v>12700</v>
      </c>
      <c r="R15" s="283">
        <v>6041</v>
      </c>
      <c r="S15" s="159">
        <v>6659</v>
      </c>
      <c r="T15" s="365">
        <v>9160</v>
      </c>
      <c r="U15" s="283">
        <v>4254</v>
      </c>
      <c r="V15" s="366">
        <v>4906</v>
      </c>
      <c r="W15" s="160">
        <v>3006</v>
      </c>
      <c r="X15" s="283">
        <v>1397</v>
      </c>
      <c r="Y15" s="159">
        <v>1609</v>
      </c>
      <c r="Z15" s="359">
        <v>3213</v>
      </c>
      <c r="AA15" s="351">
        <v>1487</v>
      </c>
      <c r="AB15" s="360">
        <v>1726</v>
      </c>
      <c r="AC15" s="157">
        <v>19283</v>
      </c>
      <c r="AD15" s="351">
        <v>8894</v>
      </c>
      <c r="AE15" s="167">
        <v>10389</v>
      </c>
      <c r="AF15" s="359">
        <v>8968</v>
      </c>
      <c r="AG15" s="351">
        <v>4105</v>
      </c>
      <c r="AH15" s="360">
        <v>4863</v>
      </c>
      <c r="AI15" s="160">
        <v>6219</v>
      </c>
      <c r="AJ15" s="283">
        <v>2872</v>
      </c>
      <c r="AK15" s="159">
        <v>3347</v>
      </c>
      <c r="AL15" s="359">
        <v>12058</v>
      </c>
      <c r="AM15" s="351">
        <v>5326</v>
      </c>
      <c r="AN15" s="360">
        <v>6732</v>
      </c>
      <c r="AO15" s="157">
        <v>7525</v>
      </c>
      <c r="AP15" s="351">
        <v>3346</v>
      </c>
      <c r="AQ15" s="167">
        <v>4179</v>
      </c>
      <c r="AR15" s="359">
        <v>5785</v>
      </c>
      <c r="AS15" s="351">
        <v>2908</v>
      </c>
      <c r="AT15" s="360">
        <v>2877</v>
      </c>
      <c r="AU15" s="157">
        <v>7502</v>
      </c>
      <c r="AV15" s="351">
        <v>3478</v>
      </c>
      <c r="AW15" s="167">
        <v>4024</v>
      </c>
      <c r="AX15" s="365">
        <v>2344</v>
      </c>
      <c r="AY15" s="283">
        <v>1065</v>
      </c>
      <c r="AZ15" s="366">
        <v>1279</v>
      </c>
      <c r="BA15" s="160">
        <v>4664</v>
      </c>
      <c r="BB15" s="283">
        <v>2195</v>
      </c>
      <c r="BC15" s="159">
        <v>2469</v>
      </c>
      <c r="BD15" s="365">
        <v>2420</v>
      </c>
      <c r="BE15" s="283">
        <v>1148</v>
      </c>
      <c r="BF15" s="366">
        <v>1272</v>
      </c>
      <c r="BG15" s="160">
        <v>1004</v>
      </c>
      <c r="BH15" s="284">
        <v>421</v>
      </c>
      <c r="BI15" s="162">
        <v>583</v>
      </c>
    </row>
    <row r="16" spans="1:61" ht="12.75">
      <c r="A16" s="24" t="s">
        <v>30</v>
      </c>
      <c r="B16" s="359">
        <v>123137</v>
      </c>
      <c r="C16" s="351">
        <v>55965</v>
      </c>
      <c r="D16" s="360">
        <v>67172</v>
      </c>
      <c r="E16" s="160">
        <v>13748</v>
      </c>
      <c r="F16" s="283">
        <v>6026</v>
      </c>
      <c r="G16" s="159">
        <v>7722</v>
      </c>
      <c r="H16" s="365">
        <v>5766</v>
      </c>
      <c r="I16" s="283">
        <v>2657</v>
      </c>
      <c r="J16" s="366">
        <v>3109</v>
      </c>
      <c r="K16" s="160">
        <v>18413</v>
      </c>
      <c r="L16" s="283">
        <v>8310</v>
      </c>
      <c r="M16" s="159">
        <v>10103</v>
      </c>
      <c r="N16" s="365">
        <v>2412</v>
      </c>
      <c r="O16" s="283">
        <v>1159</v>
      </c>
      <c r="P16" s="366">
        <v>1253</v>
      </c>
      <c r="Q16" s="160">
        <v>9444</v>
      </c>
      <c r="R16" s="283">
        <v>4416</v>
      </c>
      <c r="S16" s="159">
        <v>5028</v>
      </c>
      <c r="T16" s="365">
        <v>6957</v>
      </c>
      <c r="U16" s="283">
        <v>3251</v>
      </c>
      <c r="V16" s="366">
        <v>3706</v>
      </c>
      <c r="W16" s="160">
        <v>2531</v>
      </c>
      <c r="X16" s="283">
        <v>1144</v>
      </c>
      <c r="Y16" s="159">
        <v>1387</v>
      </c>
      <c r="Z16" s="359">
        <v>2736</v>
      </c>
      <c r="AA16" s="351">
        <v>1315</v>
      </c>
      <c r="AB16" s="360">
        <v>1421</v>
      </c>
      <c r="AC16" s="157">
        <v>15422</v>
      </c>
      <c r="AD16" s="351">
        <v>6687</v>
      </c>
      <c r="AE16" s="167">
        <v>8735</v>
      </c>
      <c r="AF16" s="359">
        <v>7177</v>
      </c>
      <c r="AG16" s="351">
        <v>3186</v>
      </c>
      <c r="AH16" s="360">
        <v>3991</v>
      </c>
      <c r="AI16" s="160">
        <v>5082</v>
      </c>
      <c r="AJ16" s="283">
        <v>2243</v>
      </c>
      <c r="AK16" s="159">
        <v>2839</v>
      </c>
      <c r="AL16" s="359">
        <v>9595</v>
      </c>
      <c r="AM16" s="351">
        <v>4363</v>
      </c>
      <c r="AN16" s="360">
        <v>5232</v>
      </c>
      <c r="AO16" s="157">
        <v>5874</v>
      </c>
      <c r="AP16" s="351">
        <v>2737</v>
      </c>
      <c r="AQ16" s="167">
        <v>3137</v>
      </c>
      <c r="AR16" s="359">
        <v>3750</v>
      </c>
      <c r="AS16" s="351">
        <v>1888</v>
      </c>
      <c r="AT16" s="360">
        <v>1862</v>
      </c>
      <c r="AU16" s="157">
        <v>5249</v>
      </c>
      <c r="AV16" s="351">
        <v>2493</v>
      </c>
      <c r="AW16" s="167">
        <v>2756</v>
      </c>
      <c r="AX16" s="365">
        <v>2110</v>
      </c>
      <c r="AY16" s="284">
        <v>996</v>
      </c>
      <c r="AZ16" s="366">
        <v>1114</v>
      </c>
      <c r="BA16" s="160">
        <v>3413</v>
      </c>
      <c r="BB16" s="283">
        <v>1614</v>
      </c>
      <c r="BC16" s="159">
        <v>1799</v>
      </c>
      <c r="BD16" s="365">
        <v>2485</v>
      </c>
      <c r="BE16" s="283">
        <v>1050</v>
      </c>
      <c r="BF16" s="366">
        <v>1435</v>
      </c>
      <c r="BG16" s="161">
        <v>973</v>
      </c>
      <c r="BH16" s="284">
        <v>430</v>
      </c>
      <c r="BI16" s="162">
        <v>543</v>
      </c>
    </row>
    <row r="17" spans="1:61" ht="12.75">
      <c r="A17" s="24" t="s">
        <v>151</v>
      </c>
      <c r="B17" s="359">
        <v>95577</v>
      </c>
      <c r="C17" s="351">
        <v>43033</v>
      </c>
      <c r="D17" s="360">
        <v>52544</v>
      </c>
      <c r="E17" s="160">
        <v>11837</v>
      </c>
      <c r="F17" s="283">
        <v>5112</v>
      </c>
      <c r="G17" s="159">
        <v>6725</v>
      </c>
      <c r="H17" s="365">
        <v>4548</v>
      </c>
      <c r="I17" s="283">
        <v>1999</v>
      </c>
      <c r="J17" s="366">
        <v>2549</v>
      </c>
      <c r="K17" s="160">
        <v>15342</v>
      </c>
      <c r="L17" s="283">
        <v>6757</v>
      </c>
      <c r="M17" s="159">
        <v>8585</v>
      </c>
      <c r="N17" s="365">
        <v>1813</v>
      </c>
      <c r="O17" s="284">
        <v>884</v>
      </c>
      <c r="P17" s="366">
        <v>929</v>
      </c>
      <c r="Q17" s="160">
        <v>6726</v>
      </c>
      <c r="R17" s="283">
        <v>3183</v>
      </c>
      <c r="S17" s="159">
        <v>3543</v>
      </c>
      <c r="T17" s="365">
        <v>4952</v>
      </c>
      <c r="U17" s="283">
        <v>2276</v>
      </c>
      <c r="V17" s="366">
        <v>2676</v>
      </c>
      <c r="W17" s="160">
        <v>1774</v>
      </c>
      <c r="X17" s="284">
        <v>825</v>
      </c>
      <c r="Y17" s="162">
        <v>949</v>
      </c>
      <c r="Z17" s="359">
        <v>2138</v>
      </c>
      <c r="AA17" s="351">
        <v>986</v>
      </c>
      <c r="AB17" s="360">
        <v>1152</v>
      </c>
      <c r="AC17" s="157">
        <v>13536</v>
      </c>
      <c r="AD17" s="351">
        <v>5872</v>
      </c>
      <c r="AE17" s="167">
        <v>7664</v>
      </c>
      <c r="AF17" s="359">
        <v>5671</v>
      </c>
      <c r="AG17" s="351">
        <v>2442</v>
      </c>
      <c r="AH17" s="360">
        <v>3229</v>
      </c>
      <c r="AI17" s="160">
        <v>3897</v>
      </c>
      <c r="AJ17" s="283">
        <v>1786</v>
      </c>
      <c r="AK17" s="159">
        <v>2111</v>
      </c>
      <c r="AL17" s="359">
        <v>6683</v>
      </c>
      <c r="AM17" s="351">
        <v>3082</v>
      </c>
      <c r="AN17" s="360">
        <v>3601</v>
      </c>
      <c r="AO17" s="157">
        <v>3866</v>
      </c>
      <c r="AP17" s="351">
        <v>1785</v>
      </c>
      <c r="AQ17" s="167">
        <v>2081</v>
      </c>
      <c r="AR17" s="359">
        <v>2360</v>
      </c>
      <c r="AS17" s="351">
        <v>1174</v>
      </c>
      <c r="AT17" s="360">
        <v>1186</v>
      </c>
      <c r="AU17" s="157">
        <v>3086</v>
      </c>
      <c r="AV17" s="351">
        <v>1486</v>
      </c>
      <c r="AW17" s="167">
        <v>1600</v>
      </c>
      <c r="AX17" s="365">
        <v>1860</v>
      </c>
      <c r="AY17" s="284">
        <v>863</v>
      </c>
      <c r="AZ17" s="368">
        <v>997</v>
      </c>
      <c r="BA17" s="160">
        <v>2197</v>
      </c>
      <c r="BB17" s="283">
        <v>1009</v>
      </c>
      <c r="BC17" s="159">
        <v>1188</v>
      </c>
      <c r="BD17" s="365">
        <v>2630</v>
      </c>
      <c r="BE17" s="283">
        <v>1209</v>
      </c>
      <c r="BF17" s="366">
        <v>1421</v>
      </c>
      <c r="BG17" s="161">
        <v>661</v>
      </c>
      <c r="BH17" s="284">
        <v>303</v>
      </c>
      <c r="BI17" s="162">
        <v>358</v>
      </c>
    </row>
    <row r="18" spans="1:61" ht="12.75">
      <c r="A18" s="24" t="s">
        <v>152</v>
      </c>
      <c r="B18" s="359">
        <v>69967</v>
      </c>
      <c r="C18" s="351">
        <v>30889</v>
      </c>
      <c r="D18" s="360">
        <v>39078</v>
      </c>
      <c r="E18" s="160">
        <v>9137</v>
      </c>
      <c r="F18" s="283">
        <v>3822</v>
      </c>
      <c r="G18" s="159">
        <v>5315</v>
      </c>
      <c r="H18" s="365">
        <v>3875</v>
      </c>
      <c r="I18" s="283">
        <v>1557</v>
      </c>
      <c r="J18" s="366">
        <v>2318</v>
      </c>
      <c r="K18" s="160">
        <v>11086</v>
      </c>
      <c r="L18" s="283">
        <v>4923</v>
      </c>
      <c r="M18" s="159">
        <v>6163</v>
      </c>
      <c r="N18" s="365">
        <v>1319</v>
      </c>
      <c r="O18" s="284">
        <v>617</v>
      </c>
      <c r="P18" s="366">
        <v>702</v>
      </c>
      <c r="Q18" s="160">
        <v>4638</v>
      </c>
      <c r="R18" s="283">
        <v>2165</v>
      </c>
      <c r="S18" s="159">
        <v>2473</v>
      </c>
      <c r="T18" s="365">
        <v>3536</v>
      </c>
      <c r="U18" s="283">
        <v>1596</v>
      </c>
      <c r="V18" s="366">
        <v>1940</v>
      </c>
      <c r="W18" s="160">
        <v>1254</v>
      </c>
      <c r="X18" s="284">
        <v>576</v>
      </c>
      <c r="Y18" s="162">
        <v>678</v>
      </c>
      <c r="Z18" s="359">
        <v>1527</v>
      </c>
      <c r="AA18" s="351">
        <v>728</v>
      </c>
      <c r="AB18" s="360">
        <v>799</v>
      </c>
      <c r="AC18" s="157">
        <v>10882</v>
      </c>
      <c r="AD18" s="351">
        <v>4758</v>
      </c>
      <c r="AE18" s="167">
        <v>6124</v>
      </c>
      <c r="AF18" s="359">
        <v>4497</v>
      </c>
      <c r="AG18" s="351">
        <v>1736</v>
      </c>
      <c r="AH18" s="360">
        <v>2761</v>
      </c>
      <c r="AI18" s="160">
        <v>2652</v>
      </c>
      <c r="AJ18" s="283">
        <v>1121</v>
      </c>
      <c r="AK18" s="159">
        <v>1531</v>
      </c>
      <c r="AL18" s="359">
        <v>4002</v>
      </c>
      <c r="AM18" s="351">
        <v>1851</v>
      </c>
      <c r="AN18" s="360">
        <v>2151</v>
      </c>
      <c r="AO18" s="157">
        <v>2303</v>
      </c>
      <c r="AP18" s="351">
        <v>1076</v>
      </c>
      <c r="AQ18" s="167">
        <v>1227</v>
      </c>
      <c r="AR18" s="359">
        <v>1468</v>
      </c>
      <c r="AS18" s="351">
        <v>724</v>
      </c>
      <c r="AT18" s="360">
        <v>744</v>
      </c>
      <c r="AU18" s="157">
        <v>1890</v>
      </c>
      <c r="AV18" s="286">
        <v>897</v>
      </c>
      <c r="AW18" s="126">
        <v>993</v>
      </c>
      <c r="AX18" s="365">
        <v>1819</v>
      </c>
      <c r="AY18" s="284">
        <v>807</v>
      </c>
      <c r="AZ18" s="366">
        <v>1012</v>
      </c>
      <c r="BA18" s="160">
        <v>1524</v>
      </c>
      <c r="BB18" s="283">
        <v>674</v>
      </c>
      <c r="BC18" s="159">
        <v>850</v>
      </c>
      <c r="BD18" s="365">
        <v>2092</v>
      </c>
      <c r="BE18" s="283">
        <v>1024</v>
      </c>
      <c r="BF18" s="366">
        <v>1068</v>
      </c>
      <c r="BG18" s="161">
        <v>466</v>
      </c>
      <c r="BH18" s="284">
        <v>237</v>
      </c>
      <c r="BI18" s="162">
        <v>229</v>
      </c>
    </row>
    <row r="19" spans="1:61" ht="12.75">
      <c r="A19" s="24" t="s">
        <v>153</v>
      </c>
      <c r="B19" s="359">
        <v>48075</v>
      </c>
      <c r="C19" s="351">
        <v>21160</v>
      </c>
      <c r="D19" s="360">
        <v>26915</v>
      </c>
      <c r="E19" s="160">
        <v>6530</v>
      </c>
      <c r="F19" s="283">
        <v>2719</v>
      </c>
      <c r="G19" s="159">
        <v>3811</v>
      </c>
      <c r="H19" s="365">
        <v>3317</v>
      </c>
      <c r="I19" s="283">
        <v>1340</v>
      </c>
      <c r="J19" s="366">
        <v>1977</v>
      </c>
      <c r="K19" s="160">
        <v>7369</v>
      </c>
      <c r="L19" s="283">
        <v>3096</v>
      </c>
      <c r="M19" s="159">
        <v>4273</v>
      </c>
      <c r="N19" s="365">
        <v>1050</v>
      </c>
      <c r="O19" s="284">
        <v>490</v>
      </c>
      <c r="P19" s="366">
        <v>560</v>
      </c>
      <c r="Q19" s="160">
        <v>3225</v>
      </c>
      <c r="R19" s="283">
        <v>1398</v>
      </c>
      <c r="S19" s="159">
        <v>1827</v>
      </c>
      <c r="T19" s="365">
        <v>2641</v>
      </c>
      <c r="U19" s="283">
        <v>1190</v>
      </c>
      <c r="V19" s="366">
        <v>1451</v>
      </c>
      <c r="W19" s="161">
        <v>714</v>
      </c>
      <c r="X19" s="284">
        <v>351</v>
      </c>
      <c r="Y19" s="162">
        <v>363</v>
      </c>
      <c r="Z19" s="359">
        <v>1059</v>
      </c>
      <c r="AA19" s="351">
        <v>537</v>
      </c>
      <c r="AB19" s="360">
        <v>522</v>
      </c>
      <c r="AC19" s="157">
        <v>7340</v>
      </c>
      <c r="AD19" s="351">
        <v>3308</v>
      </c>
      <c r="AE19" s="167">
        <v>4032</v>
      </c>
      <c r="AF19" s="359">
        <v>3384</v>
      </c>
      <c r="AG19" s="351">
        <v>1351</v>
      </c>
      <c r="AH19" s="360">
        <v>2033</v>
      </c>
      <c r="AI19" s="160">
        <v>1770</v>
      </c>
      <c r="AJ19" s="283">
        <v>716</v>
      </c>
      <c r="AK19" s="159">
        <v>1054</v>
      </c>
      <c r="AL19" s="359">
        <v>2316</v>
      </c>
      <c r="AM19" s="351">
        <v>1057</v>
      </c>
      <c r="AN19" s="360">
        <v>1259</v>
      </c>
      <c r="AO19" s="157">
        <v>1304</v>
      </c>
      <c r="AP19" s="286">
        <v>618</v>
      </c>
      <c r="AQ19" s="126">
        <v>686</v>
      </c>
      <c r="AR19" s="359">
        <v>949</v>
      </c>
      <c r="AS19" s="351">
        <v>454</v>
      </c>
      <c r="AT19" s="360">
        <v>495</v>
      </c>
      <c r="AU19" s="157">
        <v>1159</v>
      </c>
      <c r="AV19" s="286">
        <v>546</v>
      </c>
      <c r="AW19" s="126">
        <v>613</v>
      </c>
      <c r="AX19" s="365">
        <v>1484</v>
      </c>
      <c r="AY19" s="284">
        <v>757</v>
      </c>
      <c r="AZ19" s="368">
        <v>727</v>
      </c>
      <c r="BA19" s="160">
        <v>901</v>
      </c>
      <c r="BB19" s="283">
        <v>413</v>
      </c>
      <c r="BC19" s="159">
        <v>488</v>
      </c>
      <c r="BD19" s="365">
        <v>1264</v>
      </c>
      <c r="BE19" s="284">
        <v>678</v>
      </c>
      <c r="BF19" s="368">
        <v>586</v>
      </c>
      <c r="BG19" s="161">
        <v>299</v>
      </c>
      <c r="BH19" s="284">
        <v>141</v>
      </c>
      <c r="BI19" s="162">
        <v>158</v>
      </c>
    </row>
    <row r="20" spans="1:61" ht="12.75">
      <c r="A20" s="24" t="s">
        <v>154</v>
      </c>
      <c r="B20" s="359">
        <v>35652</v>
      </c>
      <c r="C20" s="351">
        <v>15759</v>
      </c>
      <c r="D20" s="360">
        <v>19893</v>
      </c>
      <c r="E20" s="160">
        <v>5337</v>
      </c>
      <c r="F20" s="283">
        <v>2219</v>
      </c>
      <c r="G20" s="159">
        <v>3118</v>
      </c>
      <c r="H20" s="365">
        <v>2747</v>
      </c>
      <c r="I20" s="283">
        <v>1242</v>
      </c>
      <c r="J20" s="366">
        <v>1505</v>
      </c>
      <c r="K20" s="160">
        <v>5339</v>
      </c>
      <c r="L20" s="283">
        <v>2344</v>
      </c>
      <c r="M20" s="159">
        <v>2995</v>
      </c>
      <c r="N20" s="367">
        <v>727</v>
      </c>
      <c r="O20" s="284">
        <v>314</v>
      </c>
      <c r="P20" s="366">
        <v>413</v>
      </c>
      <c r="Q20" s="160">
        <v>2424</v>
      </c>
      <c r="R20" s="283">
        <v>1027</v>
      </c>
      <c r="S20" s="159">
        <v>1397</v>
      </c>
      <c r="T20" s="365">
        <v>1888</v>
      </c>
      <c r="U20" s="284">
        <v>887</v>
      </c>
      <c r="V20" s="366">
        <v>1001</v>
      </c>
      <c r="W20" s="161">
        <v>463</v>
      </c>
      <c r="X20" s="284">
        <v>204</v>
      </c>
      <c r="Y20" s="162">
        <v>259</v>
      </c>
      <c r="Z20" s="359">
        <v>771</v>
      </c>
      <c r="AA20" s="351">
        <v>390</v>
      </c>
      <c r="AB20" s="360">
        <v>381</v>
      </c>
      <c r="AC20" s="157">
        <v>5296</v>
      </c>
      <c r="AD20" s="351">
        <v>2349</v>
      </c>
      <c r="AE20" s="167">
        <v>2947</v>
      </c>
      <c r="AF20" s="359">
        <v>2524</v>
      </c>
      <c r="AG20" s="351">
        <v>1092</v>
      </c>
      <c r="AH20" s="360">
        <v>1432</v>
      </c>
      <c r="AI20" s="160">
        <v>1479</v>
      </c>
      <c r="AJ20" s="283">
        <v>658</v>
      </c>
      <c r="AK20" s="159">
        <v>821</v>
      </c>
      <c r="AL20" s="359">
        <v>1579</v>
      </c>
      <c r="AM20" s="351">
        <v>691</v>
      </c>
      <c r="AN20" s="360">
        <v>888</v>
      </c>
      <c r="AO20" s="169">
        <v>904</v>
      </c>
      <c r="AP20" s="286">
        <v>366</v>
      </c>
      <c r="AQ20" s="126">
        <v>538</v>
      </c>
      <c r="AR20" s="359">
        <v>655</v>
      </c>
      <c r="AS20" s="351">
        <v>290</v>
      </c>
      <c r="AT20" s="360">
        <v>365</v>
      </c>
      <c r="AU20" s="169">
        <v>765</v>
      </c>
      <c r="AV20" s="286">
        <v>334</v>
      </c>
      <c r="AW20" s="126">
        <v>431</v>
      </c>
      <c r="AX20" s="365">
        <v>1046</v>
      </c>
      <c r="AY20" s="284">
        <v>498</v>
      </c>
      <c r="AZ20" s="368">
        <v>548</v>
      </c>
      <c r="BA20" s="160">
        <v>593</v>
      </c>
      <c r="BB20" s="283">
        <v>282</v>
      </c>
      <c r="BC20" s="159">
        <v>311</v>
      </c>
      <c r="BD20" s="367">
        <v>865</v>
      </c>
      <c r="BE20" s="284">
        <v>465</v>
      </c>
      <c r="BF20" s="368">
        <v>400</v>
      </c>
      <c r="BG20" s="161">
        <v>250</v>
      </c>
      <c r="BH20" s="284">
        <v>107</v>
      </c>
      <c r="BI20" s="162">
        <v>143</v>
      </c>
    </row>
    <row r="21" spans="1:61" ht="12.75">
      <c r="A21" s="24" t="s">
        <v>155</v>
      </c>
      <c r="B21" s="359">
        <v>21297</v>
      </c>
      <c r="C21" s="351">
        <v>8885</v>
      </c>
      <c r="D21" s="360">
        <v>12412</v>
      </c>
      <c r="E21" s="160">
        <v>3730</v>
      </c>
      <c r="F21" s="283">
        <v>1451</v>
      </c>
      <c r="G21" s="159">
        <v>2279</v>
      </c>
      <c r="H21" s="365">
        <v>1532</v>
      </c>
      <c r="I21" s="283">
        <v>618</v>
      </c>
      <c r="J21" s="366">
        <v>914</v>
      </c>
      <c r="K21" s="160">
        <v>3175</v>
      </c>
      <c r="L21" s="283">
        <v>1262</v>
      </c>
      <c r="M21" s="159">
        <v>1913</v>
      </c>
      <c r="N21" s="367">
        <v>460</v>
      </c>
      <c r="O21" s="284">
        <v>195</v>
      </c>
      <c r="P21" s="366">
        <v>265</v>
      </c>
      <c r="Q21" s="160">
        <v>1493</v>
      </c>
      <c r="R21" s="283">
        <v>660</v>
      </c>
      <c r="S21" s="159">
        <v>833</v>
      </c>
      <c r="T21" s="365">
        <v>1089</v>
      </c>
      <c r="U21" s="284">
        <v>491</v>
      </c>
      <c r="V21" s="368">
        <v>598</v>
      </c>
      <c r="W21" s="161">
        <v>287</v>
      </c>
      <c r="X21" s="284">
        <v>114</v>
      </c>
      <c r="Y21" s="162">
        <v>173</v>
      </c>
      <c r="Z21" s="359">
        <v>464</v>
      </c>
      <c r="AA21" s="351">
        <v>189</v>
      </c>
      <c r="AB21" s="360">
        <v>275</v>
      </c>
      <c r="AC21" s="157">
        <v>2909</v>
      </c>
      <c r="AD21" s="351">
        <v>1266</v>
      </c>
      <c r="AE21" s="167">
        <v>1643</v>
      </c>
      <c r="AF21" s="359">
        <v>1513</v>
      </c>
      <c r="AG21" s="351">
        <v>616</v>
      </c>
      <c r="AH21" s="360">
        <v>897</v>
      </c>
      <c r="AI21" s="160">
        <v>842</v>
      </c>
      <c r="AJ21" s="283">
        <v>365</v>
      </c>
      <c r="AK21" s="159">
        <v>477</v>
      </c>
      <c r="AL21" s="359">
        <v>835</v>
      </c>
      <c r="AM21" s="351">
        <v>328</v>
      </c>
      <c r="AN21" s="360">
        <v>507</v>
      </c>
      <c r="AO21" s="169">
        <v>470</v>
      </c>
      <c r="AP21" s="286">
        <v>185</v>
      </c>
      <c r="AQ21" s="126">
        <v>285</v>
      </c>
      <c r="AR21" s="359">
        <v>360</v>
      </c>
      <c r="AS21" s="351">
        <v>158</v>
      </c>
      <c r="AT21" s="360">
        <v>202</v>
      </c>
      <c r="AU21" s="169">
        <v>408</v>
      </c>
      <c r="AV21" s="286">
        <v>174</v>
      </c>
      <c r="AW21" s="126">
        <v>234</v>
      </c>
      <c r="AX21" s="367">
        <v>761</v>
      </c>
      <c r="AY21" s="284">
        <v>390</v>
      </c>
      <c r="AZ21" s="368">
        <v>371</v>
      </c>
      <c r="BA21" s="160">
        <v>361</v>
      </c>
      <c r="BB21" s="283">
        <v>146</v>
      </c>
      <c r="BC21" s="159">
        <v>215</v>
      </c>
      <c r="BD21" s="367">
        <v>486</v>
      </c>
      <c r="BE21" s="284">
        <v>234</v>
      </c>
      <c r="BF21" s="368">
        <v>252</v>
      </c>
      <c r="BG21" s="161">
        <v>122</v>
      </c>
      <c r="BH21" s="284">
        <v>43</v>
      </c>
      <c r="BI21" s="162">
        <v>79</v>
      </c>
    </row>
    <row r="22" spans="1:61" ht="12.75">
      <c r="A22" s="24" t="s">
        <v>156</v>
      </c>
      <c r="B22" s="359">
        <v>13144</v>
      </c>
      <c r="C22" s="351">
        <v>5074</v>
      </c>
      <c r="D22" s="360">
        <v>8070</v>
      </c>
      <c r="E22" s="160">
        <v>2549</v>
      </c>
      <c r="F22" s="283">
        <v>944</v>
      </c>
      <c r="G22" s="159">
        <v>1605</v>
      </c>
      <c r="H22" s="367">
        <v>971</v>
      </c>
      <c r="I22" s="283">
        <v>409</v>
      </c>
      <c r="J22" s="366">
        <v>562</v>
      </c>
      <c r="K22" s="160">
        <v>2066</v>
      </c>
      <c r="L22" s="284">
        <v>733</v>
      </c>
      <c r="M22" s="159">
        <v>1333</v>
      </c>
      <c r="N22" s="367">
        <v>279</v>
      </c>
      <c r="O22" s="284">
        <v>121</v>
      </c>
      <c r="P22" s="366">
        <v>158</v>
      </c>
      <c r="Q22" s="160">
        <v>906</v>
      </c>
      <c r="R22" s="283">
        <v>317</v>
      </c>
      <c r="S22" s="162">
        <v>589</v>
      </c>
      <c r="T22" s="367">
        <v>522</v>
      </c>
      <c r="U22" s="284">
        <v>224</v>
      </c>
      <c r="V22" s="368">
        <v>298</v>
      </c>
      <c r="W22" s="161">
        <v>192</v>
      </c>
      <c r="X22" s="284">
        <v>85</v>
      </c>
      <c r="Y22" s="162">
        <v>107</v>
      </c>
      <c r="Z22" s="359">
        <v>304</v>
      </c>
      <c r="AA22" s="351">
        <v>120</v>
      </c>
      <c r="AB22" s="360">
        <v>184</v>
      </c>
      <c r="AC22" s="157">
        <v>1561</v>
      </c>
      <c r="AD22" s="351">
        <v>639</v>
      </c>
      <c r="AE22" s="167">
        <v>922</v>
      </c>
      <c r="AF22" s="359">
        <v>921</v>
      </c>
      <c r="AG22" s="351">
        <v>328</v>
      </c>
      <c r="AH22" s="360">
        <v>593</v>
      </c>
      <c r="AI22" s="160">
        <v>512</v>
      </c>
      <c r="AJ22" s="283">
        <v>200</v>
      </c>
      <c r="AK22" s="159">
        <v>312</v>
      </c>
      <c r="AL22" s="359">
        <v>542</v>
      </c>
      <c r="AM22" s="351">
        <v>204</v>
      </c>
      <c r="AN22" s="360">
        <v>338</v>
      </c>
      <c r="AO22" s="169">
        <v>302</v>
      </c>
      <c r="AP22" s="286">
        <v>118</v>
      </c>
      <c r="AQ22" s="126">
        <v>184</v>
      </c>
      <c r="AR22" s="359">
        <v>223</v>
      </c>
      <c r="AS22" s="351">
        <v>93</v>
      </c>
      <c r="AT22" s="360">
        <v>130</v>
      </c>
      <c r="AU22" s="169">
        <v>266</v>
      </c>
      <c r="AV22" s="286">
        <v>104</v>
      </c>
      <c r="AW22" s="126">
        <v>162</v>
      </c>
      <c r="AX22" s="367">
        <v>463</v>
      </c>
      <c r="AY22" s="284">
        <v>219</v>
      </c>
      <c r="AZ22" s="368">
        <v>244</v>
      </c>
      <c r="BA22" s="160">
        <v>203</v>
      </c>
      <c r="BB22" s="283">
        <v>74</v>
      </c>
      <c r="BC22" s="159">
        <v>129</v>
      </c>
      <c r="BD22" s="367">
        <v>292</v>
      </c>
      <c r="BE22" s="284">
        <v>116</v>
      </c>
      <c r="BF22" s="368">
        <v>176</v>
      </c>
      <c r="BG22" s="161">
        <v>70</v>
      </c>
      <c r="BH22" s="284">
        <v>26</v>
      </c>
      <c r="BI22" s="162">
        <v>44</v>
      </c>
    </row>
    <row r="23" spans="1:61" ht="12.75">
      <c r="A23" s="24" t="s">
        <v>157</v>
      </c>
      <c r="B23" s="359">
        <v>6198</v>
      </c>
      <c r="C23" s="351">
        <v>2163</v>
      </c>
      <c r="D23" s="360">
        <v>4035</v>
      </c>
      <c r="E23" s="160">
        <v>1236</v>
      </c>
      <c r="F23" s="284">
        <v>393</v>
      </c>
      <c r="G23" s="162">
        <v>843</v>
      </c>
      <c r="H23" s="367">
        <v>412</v>
      </c>
      <c r="I23" s="283">
        <v>147</v>
      </c>
      <c r="J23" s="368">
        <v>265</v>
      </c>
      <c r="K23" s="160">
        <v>992</v>
      </c>
      <c r="L23" s="284">
        <v>346</v>
      </c>
      <c r="M23" s="162">
        <v>646</v>
      </c>
      <c r="N23" s="367">
        <v>127</v>
      </c>
      <c r="O23" s="284">
        <v>48</v>
      </c>
      <c r="P23" s="368">
        <v>79</v>
      </c>
      <c r="Q23" s="161">
        <v>419</v>
      </c>
      <c r="R23" s="284">
        <v>151</v>
      </c>
      <c r="S23" s="162">
        <v>268</v>
      </c>
      <c r="T23" s="367">
        <v>262</v>
      </c>
      <c r="U23" s="284">
        <v>105</v>
      </c>
      <c r="V23" s="368">
        <v>157</v>
      </c>
      <c r="W23" s="161">
        <v>93</v>
      </c>
      <c r="X23" s="284">
        <v>33</v>
      </c>
      <c r="Y23" s="162">
        <v>60</v>
      </c>
      <c r="Z23" s="359">
        <v>150</v>
      </c>
      <c r="AA23" s="351">
        <v>54</v>
      </c>
      <c r="AB23" s="360">
        <v>96</v>
      </c>
      <c r="AC23" s="157">
        <v>754</v>
      </c>
      <c r="AD23" s="351">
        <v>282</v>
      </c>
      <c r="AE23" s="167">
        <v>472</v>
      </c>
      <c r="AF23" s="359">
        <v>443</v>
      </c>
      <c r="AG23" s="351">
        <v>139</v>
      </c>
      <c r="AH23" s="360">
        <v>304</v>
      </c>
      <c r="AI23" s="160">
        <v>229</v>
      </c>
      <c r="AJ23" s="283">
        <v>74</v>
      </c>
      <c r="AK23" s="159">
        <v>155</v>
      </c>
      <c r="AL23" s="359">
        <v>218</v>
      </c>
      <c r="AM23" s="351">
        <v>76</v>
      </c>
      <c r="AN23" s="360">
        <v>142</v>
      </c>
      <c r="AO23" s="169">
        <v>114</v>
      </c>
      <c r="AP23" s="286">
        <v>34</v>
      </c>
      <c r="AQ23" s="126">
        <v>80</v>
      </c>
      <c r="AR23" s="359">
        <v>96</v>
      </c>
      <c r="AS23" s="351">
        <v>34</v>
      </c>
      <c r="AT23" s="360">
        <v>62</v>
      </c>
      <c r="AU23" s="169">
        <v>123</v>
      </c>
      <c r="AV23" s="286">
        <v>45</v>
      </c>
      <c r="AW23" s="126">
        <v>78</v>
      </c>
      <c r="AX23" s="367">
        <v>233</v>
      </c>
      <c r="AY23" s="284">
        <v>92</v>
      </c>
      <c r="AZ23" s="368">
        <v>141</v>
      </c>
      <c r="BA23" s="160">
        <v>114</v>
      </c>
      <c r="BB23" s="283">
        <v>41</v>
      </c>
      <c r="BC23" s="159">
        <v>73</v>
      </c>
      <c r="BD23" s="367">
        <v>145</v>
      </c>
      <c r="BE23" s="284">
        <v>58</v>
      </c>
      <c r="BF23" s="368">
        <v>87</v>
      </c>
      <c r="BG23" s="161">
        <v>38</v>
      </c>
      <c r="BH23" s="284">
        <v>11</v>
      </c>
      <c r="BI23" s="162">
        <v>27</v>
      </c>
    </row>
    <row r="24" spans="1:61" ht="12.75">
      <c r="A24" s="24" t="s">
        <v>158</v>
      </c>
      <c r="B24" s="359">
        <v>2404</v>
      </c>
      <c r="C24" s="351">
        <v>796</v>
      </c>
      <c r="D24" s="360">
        <v>1608</v>
      </c>
      <c r="E24" s="161">
        <v>431</v>
      </c>
      <c r="F24" s="284">
        <v>112</v>
      </c>
      <c r="G24" s="162">
        <v>319</v>
      </c>
      <c r="H24" s="367">
        <v>160</v>
      </c>
      <c r="I24" s="284">
        <v>56</v>
      </c>
      <c r="J24" s="368">
        <v>104</v>
      </c>
      <c r="K24" s="161">
        <v>377</v>
      </c>
      <c r="L24" s="284">
        <v>133</v>
      </c>
      <c r="M24" s="162">
        <v>244</v>
      </c>
      <c r="N24" s="367">
        <v>49</v>
      </c>
      <c r="O24" s="284">
        <v>17</v>
      </c>
      <c r="P24" s="368">
        <v>32</v>
      </c>
      <c r="Q24" s="161">
        <v>187</v>
      </c>
      <c r="R24" s="284">
        <v>57</v>
      </c>
      <c r="S24" s="162">
        <v>130</v>
      </c>
      <c r="T24" s="367">
        <v>84</v>
      </c>
      <c r="U24" s="284">
        <v>33</v>
      </c>
      <c r="V24" s="368">
        <v>51</v>
      </c>
      <c r="W24" s="161">
        <v>32</v>
      </c>
      <c r="X24" s="284">
        <v>13</v>
      </c>
      <c r="Y24" s="162">
        <v>19</v>
      </c>
      <c r="Z24" s="359">
        <v>69</v>
      </c>
      <c r="AA24" s="351">
        <v>19</v>
      </c>
      <c r="AB24" s="360">
        <v>50</v>
      </c>
      <c r="AC24" s="157">
        <v>320</v>
      </c>
      <c r="AD24" s="351">
        <v>123</v>
      </c>
      <c r="AE24" s="167">
        <v>197</v>
      </c>
      <c r="AF24" s="359">
        <v>169</v>
      </c>
      <c r="AG24" s="351">
        <v>51</v>
      </c>
      <c r="AH24" s="360">
        <v>118</v>
      </c>
      <c r="AI24" s="160">
        <v>63</v>
      </c>
      <c r="AJ24" s="283">
        <v>23</v>
      </c>
      <c r="AK24" s="162">
        <v>40</v>
      </c>
      <c r="AL24" s="359">
        <v>104</v>
      </c>
      <c r="AM24" s="351">
        <v>32</v>
      </c>
      <c r="AN24" s="360">
        <v>72</v>
      </c>
      <c r="AO24" s="169">
        <v>57</v>
      </c>
      <c r="AP24" s="286">
        <v>22</v>
      </c>
      <c r="AQ24" s="126">
        <v>35</v>
      </c>
      <c r="AR24" s="359">
        <v>34</v>
      </c>
      <c r="AS24" s="351">
        <v>14</v>
      </c>
      <c r="AT24" s="360">
        <v>20</v>
      </c>
      <c r="AU24" s="169">
        <v>61</v>
      </c>
      <c r="AV24" s="286">
        <v>21</v>
      </c>
      <c r="AW24" s="126">
        <v>40</v>
      </c>
      <c r="AX24" s="367">
        <v>66</v>
      </c>
      <c r="AY24" s="284">
        <v>14</v>
      </c>
      <c r="AZ24" s="368">
        <v>52</v>
      </c>
      <c r="BA24" s="160">
        <v>32</v>
      </c>
      <c r="BB24" s="283">
        <v>15</v>
      </c>
      <c r="BC24" s="159">
        <v>17</v>
      </c>
      <c r="BD24" s="367">
        <v>100</v>
      </c>
      <c r="BE24" s="284">
        <v>36</v>
      </c>
      <c r="BF24" s="368">
        <v>64</v>
      </c>
      <c r="BG24" s="161">
        <v>9</v>
      </c>
      <c r="BH24" s="284">
        <v>5</v>
      </c>
      <c r="BI24" s="162">
        <v>4</v>
      </c>
    </row>
    <row r="25" spans="1:61" ht="12.75">
      <c r="A25" s="24" t="s">
        <v>159</v>
      </c>
      <c r="B25" s="359">
        <v>690</v>
      </c>
      <c r="C25" s="351">
        <v>201</v>
      </c>
      <c r="D25" s="360">
        <v>489</v>
      </c>
      <c r="E25" s="160">
        <v>130</v>
      </c>
      <c r="F25" s="284">
        <v>25</v>
      </c>
      <c r="G25" s="162">
        <v>105</v>
      </c>
      <c r="H25" s="367">
        <v>44</v>
      </c>
      <c r="I25" s="283">
        <v>18</v>
      </c>
      <c r="J25" s="368">
        <v>26</v>
      </c>
      <c r="K25" s="161">
        <v>88</v>
      </c>
      <c r="L25" s="284">
        <v>23</v>
      </c>
      <c r="M25" s="162">
        <v>65</v>
      </c>
      <c r="N25" s="367">
        <v>18</v>
      </c>
      <c r="O25" s="284">
        <v>9</v>
      </c>
      <c r="P25" s="368">
        <v>9</v>
      </c>
      <c r="Q25" s="161">
        <v>50</v>
      </c>
      <c r="R25" s="284">
        <v>17</v>
      </c>
      <c r="S25" s="162">
        <v>33</v>
      </c>
      <c r="T25" s="367">
        <v>39</v>
      </c>
      <c r="U25" s="284">
        <v>11</v>
      </c>
      <c r="V25" s="368">
        <v>28</v>
      </c>
      <c r="W25" s="161">
        <v>6</v>
      </c>
      <c r="X25" s="284">
        <v>5</v>
      </c>
      <c r="Y25" s="162">
        <v>1</v>
      </c>
      <c r="Z25" s="359">
        <v>31</v>
      </c>
      <c r="AA25" s="351">
        <v>10</v>
      </c>
      <c r="AB25" s="360">
        <v>21</v>
      </c>
      <c r="AC25" s="157">
        <v>84</v>
      </c>
      <c r="AD25" s="351">
        <v>29</v>
      </c>
      <c r="AE25" s="167">
        <v>55</v>
      </c>
      <c r="AF25" s="359">
        <v>57</v>
      </c>
      <c r="AG25" s="351">
        <v>18</v>
      </c>
      <c r="AH25" s="360">
        <v>39</v>
      </c>
      <c r="AI25" s="160">
        <v>14</v>
      </c>
      <c r="AJ25" s="283">
        <v>1</v>
      </c>
      <c r="AK25" s="159">
        <v>13</v>
      </c>
      <c r="AL25" s="359">
        <v>20</v>
      </c>
      <c r="AM25" s="351">
        <v>8</v>
      </c>
      <c r="AN25" s="360">
        <v>12</v>
      </c>
      <c r="AO25" s="169">
        <v>20</v>
      </c>
      <c r="AP25" s="286">
        <v>8</v>
      </c>
      <c r="AQ25" s="126">
        <v>12</v>
      </c>
      <c r="AR25" s="359">
        <v>11</v>
      </c>
      <c r="AS25" s="351">
        <v>4</v>
      </c>
      <c r="AT25" s="360">
        <v>7</v>
      </c>
      <c r="AU25" s="169">
        <v>17</v>
      </c>
      <c r="AV25" s="286">
        <v>3</v>
      </c>
      <c r="AW25" s="126">
        <v>14</v>
      </c>
      <c r="AX25" s="367">
        <v>21</v>
      </c>
      <c r="AY25" s="284">
        <v>1</v>
      </c>
      <c r="AZ25" s="368">
        <v>20</v>
      </c>
      <c r="BA25" s="160">
        <v>6</v>
      </c>
      <c r="BB25" s="283">
        <v>3</v>
      </c>
      <c r="BC25" s="159">
        <v>3</v>
      </c>
      <c r="BD25" s="367">
        <v>25</v>
      </c>
      <c r="BE25" s="284">
        <v>4</v>
      </c>
      <c r="BF25" s="368">
        <v>21</v>
      </c>
      <c r="BG25" s="161">
        <v>9</v>
      </c>
      <c r="BH25" s="284">
        <v>4</v>
      </c>
      <c r="BI25" s="162">
        <v>5</v>
      </c>
    </row>
    <row r="26" spans="1:61" ht="12.75">
      <c r="A26" s="50" t="s">
        <v>160</v>
      </c>
      <c r="B26" s="361">
        <v>186</v>
      </c>
      <c r="C26" s="352">
        <v>55</v>
      </c>
      <c r="D26" s="362">
        <v>131</v>
      </c>
      <c r="E26" s="166">
        <v>17</v>
      </c>
      <c r="F26" s="354">
        <v>4</v>
      </c>
      <c r="G26" s="165">
        <v>13</v>
      </c>
      <c r="H26" s="369">
        <v>12</v>
      </c>
      <c r="I26" s="353">
        <v>3</v>
      </c>
      <c r="J26" s="370">
        <v>9</v>
      </c>
      <c r="K26" s="164">
        <v>32</v>
      </c>
      <c r="L26" s="354">
        <v>10</v>
      </c>
      <c r="M26" s="165">
        <v>22</v>
      </c>
      <c r="N26" s="369">
        <v>6</v>
      </c>
      <c r="O26" s="354">
        <v>1</v>
      </c>
      <c r="P26" s="370">
        <v>5</v>
      </c>
      <c r="Q26" s="164">
        <v>27</v>
      </c>
      <c r="R26" s="354">
        <v>12</v>
      </c>
      <c r="S26" s="163">
        <v>15</v>
      </c>
      <c r="T26" s="369">
        <v>4</v>
      </c>
      <c r="U26" s="354" t="s">
        <v>134</v>
      </c>
      <c r="V26" s="370">
        <v>4</v>
      </c>
      <c r="W26" s="164">
        <v>2</v>
      </c>
      <c r="X26" s="354">
        <v>2</v>
      </c>
      <c r="Y26" s="165" t="s">
        <v>134</v>
      </c>
      <c r="Z26" s="361">
        <v>7</v>
      </c>
      <c r="AA26" s="352">
        <v>1</v>
      </c>
      <c r="AB26" s="362">
        <v>6</v>
      </c>
      <c r="AC26" s="158">
        <v>22</v>
      </c>
      <c r="AD26" s="352">
        <v>5</v>
      </c>
      <c r="AE26" s="168">
        <v>17</v>
      </c>
      <c r="AF26" s="361">
        <v>6</v>
      </c>
      <c r="AG26" s="352">
        <v>3</v>
      </c>
      <c r="AH26" s="362">
        <v>3</v>
      </c>
      <c r="AI26" s="166">
        <v>3</v>
      </c>
      <c r="AJ26" s="353">
        <v>1</v>
      </c>
      <c r="AK26" s="163">
        <v>2</v>
      </c>
      <c r="AL26" s="361">
        <v>15</v>
      </c>
      <c r="AM26" s="352">
        <v>4</v>
      </c>
      <c r="AN26" s="362">
        <v>11</v>
      </c>
      <c r="AO26" s="171">
        <v>7</v>
      </c>
      <c r="AP26" s="355">
        <v>4</v>
      </c>
      <c r="AQ26" s="170">
        <v>3</v>
      </c>
      <c r="AR26" s="374">
        <v>4</v>
      </c>
      <c r="AS26" s="354" t="s">
        <v>134</v>
      </c>
      <c r="AT26" s="370">
        <v>4</v>
      </c>
      <c r="AU26" s="171">
        <v>5</v>
      </c>
      <c r="AV26" s="355">
        <v>2</v>
      </c>
      <c r="AW26" s="170">
        <v>3</v>
      </c>
      <c r="AX26" s="369">
        <v>8</v>
      </c>
      <c r="AY26" s="354">
        <v>2</v>
      </c>
      <c r="AZ26" s="370">
        <v>6</v>
      </c>
      <c r="BA26" s="166">
        <v>3</v>
      </c>
      <c r="BB26" s="353">
        <v>1</v>
      </c>
      <c r="BC26" s="163">
        <v>2</v>
      </c>
      <c r="BD26" s="369">
        <v>5</v>
      </c>
      <c r="BE26" s="354" t="s">
        <v>134</v>
      </c>
      <c r="BF26" s="370">
        <v>5</v>
      </c>
      <c r="BG26" s="164">
        <v>1</v>
      </c>
      <c r="BH26" s="354" t="s">
        <v>134</v>
      </c>
      <c r="BI26" s="165">
        <v>1</v>
      </c>
    </row>
    <row r="27" spans="1:24" ht="12.75">
      <c r="A27" s="8" t="s">
        <v>236</v>
      </c>
      <c r="E27" s="30"/>
      <c r="F27" s="30"/>
      <c r="G27" s="30"/>
      <c r="Q27" s="30"/>
      <c r="R27" s="25"/>
      <c r="S27" s="25"/>
      <c r="T27" s="30"/>
      <c r="V27" s="28"/>
      <c r="W27" s="28"/>
      <c r="X27" s="28"/>
    </row>
    <row r="28" s="9" customFormat="1" ht="12" customHeight="1"/>
    <row r="29" s="27" customFormat="1" ht="11.25"/>
    <row r="31" spans="2:42" ht="12.75">
      <c r="B31" s="34"/>
      <c r="C31" s="34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  <c r="P31" s="31"/>
      <c r="Q31" s="31"/>
      <c r="R31" s="31"/>
      <c r="S31" s="31"/>
      <c r="T31" s="31"/>
      <c r="U31" s="32"/>
      <c r="V31" s="32"/>
      <c r="W31" s="32"/>
      <c r="X31" s="32"/>
      <c r="Y31" s="30"/>
      <c r="Z31" s="32"/>
      <c r="AB31" s="32"/>
      <c r="AC31" s="32"/>
      <c r="AE31" s="32"/>
      <c r="AF31" s="31"/>
      <c r="AG31" s="31"/>
      <c r="AI31" s="31"/>
      <c r="AJ31" s="32"/>
      <c r="AK31" s="32"/>
      <c r="AL31" s="32"/>
      <c r="AM31" s="32"/>
      <c r="AN31" s="32"/>
      <c r="AO31" s="32"/>
      <c r="AP31" s="32"/>
    </row>
    <row r="32" spans="2:59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/>
      <c r="P32" s="25"/>
      <c r="Q32" s="36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2:59" ht="12.75">
      <c r="B33" s="31"/>
      <c r="C33" s="31"/>
      <c r="D33" s="31"/>
      <c r="E33" s="34"/>
      <c r="F33" s="32"/>
      <c r="G33" s="32"/>
      <c r="H33" s="34"/>
      <c r="I33" s="32"/>
      <c r="J33" s="32"/>
      <c r="K33" s="32"/>
      <c r="L33" s="32"/>
      <c r="M33" s="32"/>
      <c r="N33" s="32"/>
      <c r="O33" s="25"/>
      <c r="P33" s="25"/>
      <c r="Q33" s="32"/>
      <c r="R33" s="32"/>
      <c r="S33" s="32"/>
      <c r="T33" s="32"/>
      <c r="U33" s="32"/>
      <c r="V33" s="32"/>
      <c r="W33" s="32"/>
      <c r="X33" s="32"/>
      <c r="Y33" s="32"/>
      <c r="Z33" s="31"/>
      <c r="AA33" s="31"/>
      <c r="AB33" s="31"/>
      <c r="AC33" s="31"/>
      <c r="AD33" s="33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2:59" ht="12.75">
      <c r="B34" s="25"/>
      <c r="C34" s="25"/>
      <c r="D34" s="25"/>
      <c r="E34" s="29"/>
      <c r="F34" s="32"/>
      <c r="G34" s="32"/>
      <c r="H34" s="29"/>
      <c r="I34" s="32"/>
      <c r="J34" s="32"/>
      <c r="K34" s="29"/>
      <c r="L34" s="32"/>
      <c r="M34" s="32"/>
      <c r="N34" s="29"/>
      <c r="O34" s="25"/>
      <c r="P34" s="25"/>
      <c r="Q34" s="29"/>
      <c r="R34" s="32"/>
      <c r="S34" s="32"/>
      <c r="T34" s="29"/>
      <c r="U34" s="32"/>
      <c r="V34" s="32"/>
      <c r="W34" s="29"/>
      <c r="X34" s="32"/>
      <c r="Y34" s="32"/>
      <c r="Z34" s="31"/>
      <c r="AA34" s="31"/>
      <c r="AB34" s="25"/>
      <c r="AC34" s="31"/>
      <c r="AD34" s="31"/>
      <c r="AE34" s="25"/>
      <c r="AF34" s="25"/>
      <c r="AG34" s="31"/>
      <c r="AH34" s="29"/>
      <c r="AI34" s="32"/>
      <c r="AJ34" s="32"/>
      <c r="AK34" s="25"/>
      <c r="AL34" s="31"/>
      <c r="AM34" s="31"/>
      <c r="AN34" s="32"/>
      <c r="AO34" s="35"/>
      <c r="AP34" s="35"/>
      <c r="AQ34" s="31"/>
      <c r="AR34" s="31"/>
      <c r="AS34" s="31"/>
      <c r="AT34" s="32"/>
      <c r="AU34" s="32"/>
      <c r="AV34" s="32"/>
      <c r="AW34" s="32"/>
      <c r="AX34" s="35"/>
      <c r="AY34" s="31"/>
      <c r="AZ34" s="31"/>
      <c r="BA34" s="31"/>
      <c r="BB34" s="31"/>
      <c r="BC34" s="25"/>
      <c r="BD34" s="31"/>
      <c r="BE34" s="32"/>
      <c r="BF34" s="32"/>
      <c r="BG34" s="32"/>
    </row>
    <row r="35" spans="2:59" ht="12.75">
      <c r="B35" s="25"/>
      <c r="C35" s="25"/>
      <c r="D35" s="25"/>
      <c r="E35" s="29"/>
      <c r="F35" s="32"/>
      <c r="G35" s="32"/>
      <c r="H35" s="29"/>
      <c r="I35" s="32"/>
      <c r="J35" s="32"/>
      <c r="K35" s="29"/>
      <c r="L35" s="32"/>
      <c r="M35" s="32"/>
      <c r="N35" s="29"/>
      <c r="O35" s="25"/>
      <c r="P35" s="25"/>
      <c r="Q35" s="29"/>
      <c r="R35" s="32"/>
      <c r="S35" s="32"/>
      <c r="T35" s="29"/>
      <c r="U35" s="32"/>
      <c r="V35" s="32"/>
      <c r="W35" s="29"/>
      <c r="X35" s="32"/>
      <c r="Y35" s="32"/>
      <c r="Z35" s="31"/>
      <c r="AA35" s="31"/>
      <c r="AB35" s="25"/>
      <c r="AC35" s="31"/>
      <c r="AD35" s="31"/>
      <c r="AE35" s="25"/>
      <c r="AF35" s="25"/>
      <c r="AG35" s="31"/>
      <c r="AH35" s="29"/>
      <c r="AI35" s="32"/>
      <c r="AJ35" s="32"/>
      <c r="AK35" s="25"/>
      <c r="AL35" s="31"/>
      <c r="AM35" s="31"/>
      <c r="AN35" s="32"/>
      <c r="AO35" s="35"/>
      <c r="AP35" s="35"/>
      <c r="AQ35" s="31"/>
      <c r="AR35" s="31"/>
      <c r="AS35" s="31"/>
      <c r="AT35" s="32"/>
      <c r="AU35" s="32"/>
      <c r="AV35" s="32"/>
      <c r="AW35" s="32"/>
      <c r="AX35" s="35"/>
      <c r="AY35" s="31"/>
      <c r="AZ35" s="31"/>
      <c r="BA35" s="31"/>
      <c r="BB35" s="31"/>
      <c r="BC35" s="25"/>
      <c r="BD35" s="31"/>
      <c r="BE35" s="32"/>
      <c r="BF35" s="32"/>
      <c r="BG35" s="32"/>
    </row>
    <row r="36" spans="2:59" ht="12.75">
      <c r="B36" s="25"/>
      <c r="C36" s="25"/>
      <c r="D36" s="25"/>
      <c r="E36" s="29"/>
      <c r="F36" s="32"/>
      <c r="G36" s="32"/>
      <c r="H36" s="29"/>
      <c r="I36" s="32"/>
      <c r="J36" s="32"/>
      <c r="K36" s="29"/>
      <c r="L36" s="32"/>
      <c r="M36" s="32"/>
      <c r="N36" s="29"/>
      <c r="O36" s="25"/>
      <c r="P36" s="25"/>
      <c r="Q36" s="29"/>
      <c r="R36" s="32"/>
      <c r="S36" s="32"/>
      <c r="T36" s="29"/>
      <c r="U36" s="32"/>
      <c r="V36" s="32"/>
      <c r="W36" s="29"/>
      <c r="X36" s="32"/>
      <c r="Y36" s="32"/>
      <c r="Z36" s="31"/>
      <c r="AA36" s="31"/>
      <c r="AB36" s="25"/>
      <c r="AC36" s="31"/>
      <c r="AD36" s="31"/>
      <c r="AE36" s="25"/>
      <c r="AF36" s="25"/>
      <c r="AG36" s="31"/>
      <c r="AH36" s="29"/>
      <c r="AI36" s="32"/>
      <c r="AJ36" s="32"/>
      <c r="AK36" s="25"/>
      <c r="AL36" s="31"/>
      <c r="AM36" s="31"/>
      <c r="AN36" s="32"/>
      <c r="AO36" s="35"/>
      <c r="AP36" s="35"/>
      <c r="AQ36" s="31"/>
      <c r="AR36" s="31"/>
      <c r="AS36" s="31"/>
      <c r="AT36" s="32"/>
      <c r="AU36" s="32"/>
      <c r="AV36" s="32"/>
      <c r="AW36" s="32"/>
      <c r="AX36" s="35"/>
      <c r="AY36" s="31"/>
      <c r="AZ36" s="31"/>
      <c r="BA36" s="31"/>
      <c r="BB36" s="31"/>
      <c r="BC36" s="25"/>
      <c r="BD36" s="31"/>
      <c r="BE36" s="32"/>
      <c r="BF36" s="32"/>
      <c r="BG36" s="32"/>
    </row>
    <row r="37" spans="2:59" ht="12.75">
      <c r="B37" s="25"/>
      <c r="C37" s="25"/>
      <c r="D37" s="25"/>
      <c r="E37" s="29"/>
      <c r="F37" s="32"/>
      <c r="G37" s="32"/>
      <c r="H37" s="29"/>
      <c r="I37" s="32"/>
      <c r="J37" s="32"/>
      <c r="K37" s="29"/>
      <c r="L37" s="32"/>
      <c r="M37" s="32"/>
      <c r="N37" s="29"/>
      <c r="O37" s="25"/>
      <c r="P37" s="25"/>
      <c r="Q37" s="29"/>
      <c r="R37" s="32"/>
      <c r="S37" s="32"/>
      <c r="T37" s="29"/>
      <c r="U37" s="32"/>
      <c r="V37" s="32"/>
      <c r="W37" s="29"/>
      <c r="X37" s="32"/>
      <c r="Y37" s="32"/>
      <c r="Z37" s="31"/>
      <c r="AA37" s="31"/>
      <c r="AB37" s="25"/>
      <c r="AC37" s="31"/>
      <c r="AD37" s="31"/>
      <c r="AE37" s="25"/>
      <c r="AF37" s="25"/>
      <c r="AG37" s="31"/>
      <c r="AH37" s="29"/>
      <c r="AI37" s="32"/>
      <c r="AJ37" s="32"/>
      <c r="AK37" s="25"/>
      <c r="AL37" s="31"/>
      <c r="AM37" s="31"/>
      <c r="AN37" s="32"/>
      <c r="AO37" s="35"/>
      <c r="AP37" s="35"/>
      <c r="AQ37" s="31"/>
      <c r="AR37" s="31"/>
      <c r="AS37" s="31"/>
      <c r="AT37" s="32"/>
      <c r="AU37" s="32"/>
      <c r="AV37" s="32"/>
      <c r="AW37" s="32"/>
      <c r="AX37" s="35"/>
      <c r="AY37" s="31"/>
      <c r="AZ37" s="31"/>
      <c r="BA37" s="31"/>
      <c r="BB37" s="31"/>
      <c r="BC37" s="25"/>
      <c r="BD37" s="31"/>
      <c r="BE37" s="32"/>
      <c r="BF37" s="32"/>
      <c r="BG37" s="32"/>
    </row>
    <row r="38" spans="2:59" ht="12.75">
      <c r="B38" s="25"/>
      <c r="C38" s="25"/>
      <c r="D38" s="25"/>
      <c r="E38" s="29"/>
      <c r="F38" s="32"/>
      <c r="G38" s="32"/>
      <c r="H38" s="29"/>
      <c r="I38" s="32"/>
      <c r="J38" s="32"/>
      <c r="K38" s="29"/>
      <c r="L38" s="32"/>
      <c r="M38" s="32"/>
      <c r="N38" s="29"/>
      <c r="O38" s="25"/>
      <c r="P38" s="25"/>
      <c r="Q38" s="29"/>
      <c r="R38" s="32"/>
      <c r="S38" s="32"/>
      <c r="T38" s="29"/>
      <c r="U38" s="32"/>
      <c r="V38" s="32"/>
      <c r="W38" s="29"/>
      <c r="X38" s="32"/>
      <c r="Y38" s="32"/>
      <c r="Z38" s="31"/>
      <c r="AA38" s="31"/>
      <c r="AB38" s="25"/>
      <c r="AC38" s="31"/>
      <c r="AD38" s="31"/>
      <c r="AE38" s="25"/>
      <c r="AF38" s="25"/>
      <c r="AG38" s="31"/>
      <c r="AH38" s="29"/>
      <c r="AI38" s="32"/>
      <c r="AJ38" s="32"/>
      <c r="AK38" s="25"/>
      <c r="AL38" s="31"/>
      <c r="AM38" s="31"/>
      <c r="AN38" s="32"/>
      <c r="AO38" s="35"/>
      <c r="AP38" s="35"/>
      <c r="AQ38" s="31"/>
      <c r="AR38" s="31"/>
      <c r="AS38" s="31"/>
      <c r="AT38" s="32"/>
      <c r="AU38" s="32"/>
      <c r="AV38" s="32"/>
      <c r="AW38" s="32"/>
      <c r="AX38" s="32"/>
      <c r="AY38" s="31"/>
      <c r="AZ38" s="31"/>
      <c r="BA38" s="31"/>
      <c r="BB38" s="31"/>
      <c r="BC38" s="25"/>
      <c r="BD38" s="31"/>
      <c r="BE38" s="32"/>
      <c r="BF38" s="32"/>
      <c r="BG38" s="32"/>
    </row>
    <row r="39" spans="2:59" ht="12.75">
      <c r="B39" s="25"/>
      <c r="C39" s="25"/>
      <c r="D39" s="25"/>
      <c r="E39" s="29"/>
      <c r="F39" s="32"/>
      <c r="G39" s="32"/>
      <c r="H39" s="29"/>
      <c r="I39" s="32"/>
      <c r="J39" s="32"/>
      <c r="K39" s="29"/>
      <c r="L39" s="32"/>
      <c r="M39" s="32"/>
      <c r="N39" s="29"/>
      <c r="O39" s="25"/>
      <c r="P39" s="25"/>
      <c r="Q39" s="29"/>
      <c r="R39" s="32"/>
      <c r="S39" s="32"/>
      <c r="T39" s="29"/>
      <c r="U39" s="32"/>
      <c r="V39" s="32"/>
      <c r="W39" s="29"/>
      <c r="X39" s="32"/>
      <c r="Y39" s="32"/>
      <c r="Z39" s="31"/>
      <c r="AA39" s="31"/>
      <c r="AB39" s="25"/>
      <c r="AC39" s="31"/>
      <c r="AD39" s="31"/>
      <c r="AE39" s="25"/>
      <c r="AF39" s="25"/>
      <c r="AG39" s="31"/>
      <c r="AH39" s="29"/>
      <c r="AI39" s="32"/>
      <c r="AJ39" s="32"/>
      <c r="AK39" s="25"/>
      <c r="AL39" s="31"/>
      <c r="AM39" s="31"/>
      <c r="AN39" s="32"/>
      <c r="AO39" s="35"/>
      <c r="AP39" s="35"/>
      <c r="AQ39" s="31"/>
      <c r="AR39" s="31"/>
      <c r="AS39" s="31"/>
      <c r="AT39" s="32"/>
      <c r="AU39" s="32"/>
      <c r="AV39" s="32"/>
      <c r="AW39" s="32"/>
      <c r="AX39" s="32"/>
      <c r="AY39" s="31"/>
      <c r="AZ39" s="31"/>
      <c r="BA39" s="31"/>
      <c r="BB39" s="31"/>
      <c r="BC39" s="25"/>
      <c r="BD39" s="31"/>
      <c r="BE39" s="32"/>
      <c r="BF39" s="32"/>
      <c r="BG39" s="32"/>
    </row>
    <row r="40" spans="2:59" ht="12.75">
      <c r="B40" s="25"/>
      <c r="C40" s="25"/>
      <c r="D40" s="25"/>
      <c r="E40" s="29"/>
      <c r="F40" s="32"/>
      <c r="G40" s="32"/>
      <c r="H40" s="29"/>
      <c r="I40" s="32"/>
      <c r="J40" s="32"/>
      <c r="K40" s="29"/>
      <c r="L40" s="32"/>
      <c r="M40" s="32"/>
      <c r="N40" s="29"/>
      <c r="O40" s="25"/>
      <c r="P40" s="25"/>
      <c r="Q40" s="29"/>
      <c r="R40" s="32"/>
      <c r="S40" s="32"/>
      <c r="T40" s="29"/>
      <c r="U40" s="32"/>
      <c r="V40" s="32"/>
      <c r="W40" s="29"/>
      <c r="X40" s="32"/>
      <c r="Y40" s="32"/>
      <c r="Z40" s="31"/>
      <c r="AA40" s="31"/>
      <c r="AB40" s="25"/>
      <c r="AC40" s="31"/>
      <c r="AD40" s="31"/>
      <c r="AE40" s="25"/>
      <c r="AF40" s="25"/>
      <c r="AG40" s="31"/>
      <c r="AH40" s="29"/>
      <c r="AI40" s="32"/>
      <c r="AJ40" s="32"/>
      <c r="AK40" s="25"/>
      <c r="AL40" s="31"/>
      <c r="AM40" s="31"/>
      <c r="AN40" s="32"/>
      <c r="AO40" s="35"/>
      <c r="AP40" s="35"/>
      <c r="AQ40" s="31"/>
      <c r="AR40" s="31"/>
      <c r="AS40" s="31"/>
      <c r="AT40" s="32"/>
      <c r="AU40" s="32"/>
      <c r="AV40" s="32"/>
      <c r="AW40" s="32"/>
      <c r="AX40" s="32"/>
      <c r="AY40" s="31"/>
      <c r="AZ40" s="31"/>
      <c r="BA40" s="31"/>
      <c r="BB40" s="31"/>
      <c r="BC40" s="25"/>
      <c r="BD40" s="31"/>
      <c r="BE40" s="32"/>
      <c r="BF40" s="32"/>
      <c r="BG40" s="32"/>
    </row>
    <row r="41" spans="2:59" ht="12.75">
      <c r="B41" s="25"/>
      <c r="C41" s="25"/>
      <c r="D41" s="25"/>
      <c r="E41" s="29"/>
      <c r="F41" s="32"/>
      <c r="G41" s="32"/>
      <c r="H41" s="29"/>
      <c r="I41" s="32"/>
      <c r="J41" s="32"/>
      <c r="K41" s="29"/>
      <c r="L41" s="32"/>
      <c r="M41" s="32"/>
      <c r="N41" s="29"/>
      <c r="O41" s="25"/>
      <c r="P41" s="25"/>
      <c r="Q41" s="29"/>
      <c r="R41" s="32"/>
      <c r="S41" s="32"/>
      <c r="T41" s="29"/>
      <c r="U41" s="32"/>
      <c r="V41" s="32"/>
      <c r="W41" s="29"/>
      <c r="X41" s="32"/>
      <c r="Y41" s="32"/>
      <c r="Z41" s="31"/>
      <c r="AA41" s="31"/>
      <c r="AB41" s="25"/>
      <c r="AC41" s="31"/>
      <c r="AD41" s="31"/>
      <c r="AE41" s="25"/>
      <c r="AF41" s="25"/>
      <c r="AG41" s="31"/>
      <c r="AH41" s="29"/>
      <c r="AI41" s="32"/>
      <c r="AJ41" s="32"/>
      <c r="AK41" s="25"/>
      <c r="AL41" s="31"/>
      <c r="AM41" s="31"/>
      <c r="AN41" s="32"/>
      <c r="AO41" s="35"/>
      <c r="AP41" s="35"/>
      <c r="AQ41" s="31"/>
      <c r="AR41" s="31"/>
      <c r="AS41" s="31"/>
      <c r="AT41" s="32"/>
      <c r="AU41" s="32"/>
      <c r="AV41" s="32"/>
      <c r="AW41" s="32"/>
      <c r="AX41" s="32"/>
      <c r="AY41" s="31"/>
      <c r="AZ41" s="31"/>
      <c r="BA41" s="31"/>
      <c r="BB41" s="31"/>
      <c r="BC41" s="25"/>
      <c r="BD41" s="31"/>
      <c r="BE41" s="32"/>
      <c r="BF41" s="32"/>
      <c r="BG41" s="32"/>
    </row>
    <row r="42" spans="2:59" ht="12.75">
      <c r="B42" s="25"/>
      <c r="C42" s="25"/>
      <c r="D42" s="25"/>
      <c r="E42" s="29"/>
      <c r="F42" s="32"/>
      <c r="G42" s="32"/>
      <c r="H42" s="29"/>
      <c r="I42" s="32"/>
      <c r="J42" s="32"/>
      <c r="K42" s="29"/>
      <c r="L42" s="32"/>
      <c r="M42" s="32"/>
      <c r="N42" s="29"/>
      <c r="O42" s="25"/>
      <c r="P42" s="25"/>
      <c r="Q42" s="29"/>
      <c r="R42" s="32"/>
      <c r="S42" s="32"/>
      <c r="T42" s="29"/>
      <c r="U42" s="32"/>
      <c r="V42" s="32"/>
      <c r="W42" s="29"/>
      <c r="X42" s="32"/>
      <c r="Y42" s="32"/>
      <c r="Z42" s="31"/>
      <c r="AA42" s="31"/>
      <c r="AB42" s="25"/>
      <c r="AC42" s="31"/>
      <c r="AD42" s="31"/>
      <c r="AE42" s="25"/>
      <c r="AF42" s="25"/>
      <c r="AG42" s="31"/>
      <c r="AH42" s="29"/>
      <c r="AI42" s="32"/>
      <c r="AJ42" s="32"/>
      <c r="AK42" s="25"/>
      <c r="AL42" s="31"/>
      <c r="AM42" s="31"/>
      <c r="AN42" s="32"/>
      <c r="AO42" s="35"/>
      <c r="AP42" s="35"/>
      <c r="AQ42" s="31"/>
      <c r="AR42" s="31"/>
      <c r="AS42" s="31"/>
      <c r="AT42" s="32"/>
      <c r="AU42" s="32"/>
      <c r="AV42" s="32"/>
      <c r="AW42" s="32"/>
      <c r="AX42" s="32"/>
      <c r="AY42" s="31"/>
      <c r="AZ42" s="31"/>
      <c r="BA42" s="31"/>
      <c r="BB42" s="31"/>
      <c r="BC42" s="25"/>
      <c r="BD42" s="31"/>
      <c r="BE42" s="32"/>
      <c r="BF42" s="32"/>
      <c r="BG42" s="32"/>
    </row>
    <row r="43" spans="1:59" ht="12.75">
      <c r="A43" s="55"/>
      <c r="B43" s="25"/>
      <c r="C43" s="25"/>
      <c r="D43" s="25"/>
      <c r="E43" s="29"/>
      <c r="F43" s="32"/>
      <c r="G43" s="32"/>
      <c r="H43" s="29"/>
      <c r="I43" s="32"/>
      <c r="J43" s="32"/>
      <c r="K43" s="29"/>
      <c r="L43" s="32"/>
      <c r="M43" s="32"/>
      <c r="N43" s="29"/>
      <c r="O43" s="25"/>
      <c r="P43" s="25"/>
      <c r="Q43" s="29"/>
      <c r="R43" s="32"/>
      <c r="S43" s="32"/>
      <c r="T43" s="29"/>
      <c r="U43" s="32"/>
      <c r="V43" s="32"/>
      <c r="W43" s="29"/>
      <c r="X43" s="32"/>
      <c r="Y43" s="32"/>
      <c r="Z43" s="31"/>
      <c r="AA43" s="31"/>
      <c r="AB43" s="25"/>
      <c r="AC43" s="31"/>
      <c r="AD43" s="31"/>
      <c r="AE43" s="25"/>
      <c r="AF43" s="25"/>
      <c r="AG43" s="31"/>
      <c r="AH43" s="29"/>
      <c r="AI43" s="32"/>
      <c r="AJ43" s="32"/>
      <c r="AK43" s="25"/>
      <c r="AL43" s="31"/>
      <c r="AM43" s="31"/>
      <c r="AN43" s="32"/>
      <c r="AO43" s="35"/>
      <c r="AP43" s="35"/>
      <c r="AQ43" s="31"/>
      <c r="AR43" s="31"/>
      <c r="AS43" s="31"/>
      <c r="AT43" s="32"/>
      <c r="AU43" s="32"/>
      <c r="AV43" s="32"/>
      <c r="AW43" s="32"/>
      <c r="AX43" s="32"/>
      <c r="AY43" s="31"/>
      <c r="AZ43" s="31"/>
      <c r="BA43" s="31"/>
      <c r="BB43" s="31"/>
      <c r="BC43" s="25"/>
      <c r="BD43" s="31"/>
      <c r="BE43" s="32"/>
      <c r="BF43" s="32"/>
      <c r="BG43" s="32"/>
    </row>
    <row r="44" spans="2:59" ht="12.75">
      <c r="B44" s="25"/>
      <c r="C44" s="25"/>
      <c r="D44" s="25"/>
      <c r="E44" s="29"/>
      <c r="F44" s="32"/>
      <c r="G44" s="32"/>
      <c r="H44" s="29"/>
      <c r="I44" s="32"/>
      <c r="J44" s="32"/>
      <c r="K44" s="29"/>
      <c r="L44" s="32"/>
      <c r="M44" s="32"/>
      <c r="N44" s="29"/>
      <c r="O44" s="25"/>
      <c r="P44" s="25"/>
      <c r="Q44" s="29"/>
      <c r="R44" s="32"/>
      <c r="S44" s="32"/>
      <c r="T44" s="29"/>
      <c r="U44" s="32"/>
      <c r="V44" s="32"/>
      <c r="W44" s="29"/>
      <c r="X44" s="32"/>
      <c r="Y44" s="32"/>
      <c r="Z44" s="31"/>
      <c r="AA44" s="31"/>
      <c r="AB44" s="25"/>
      <c r="AC44" s="31"/>
      <c r="AD44" s="31"/>
      <c r="AE44" s="25"/>
      <c r="AF44" s="25"/>
      <c r="AG44" s="31"/>
      <c r="AH44" s="29"/>
      <c r="AI44" s="32"/>
      <c r="AJ44" s="32"/>
      <c r="AK44" s="25"/>
      <c r="AL44" s="31"/>
      <c r="AM44" s="31"/>
      <c r="AN44" s="35"/>
      <c r="AO44" s="35"/>
      <c r="AP44" s="35"/>
      <c r="AQ44" s="31"/>
      <c r="AR44" s="31"/>
      <c r="AS44" s="31"/>
      <c r="AT44" s="32"/>
      <c r="AU44" s="32"/>
      <c r="AV44" s="32"/>
      <c r="AW44" s="32"/>
      <c r="AX44" s="32"/>
      <c r="AY44" s="31"/>
      <c r="AZ44" s="31"/>
      <c r="BA44" s="31"/>
      <c r="BB44" s="31"/>
      <c r="BC44" s="25"/>
      <c r="BD44" s="31"/>
      <c r="BE44" s="32"/>
      <c r="BF44" s="32"/>
      <c r="BG44" s="32"/>
    </row>
    <row r="45" spans="2:59" ht="12.75">
      <c r="B45" s="25"/>
      <c r="C45" s="25"/>
      <c r="D45" s="25"/>
      <c r="E45" s="29"/>
      <c r="F45" s="32"/>
      <c r="G45" s="32"/>
      <c r="H45" s="29"/>
      <c r="I45" s="32"/>
      <c r="J45" s="32"/>
      <c r="K45" s="29"/>
      <c r="L45" s="32"/>
      <c r="M45" s="32"/>
      <c r="N45" s="29"/>
      <c r="O45" s="25"/>
      <c r="P45" s="25"/>
      <c r="Q45" s="29"/>
      <c r="R45" s="32"/>
      <c r="S45" s="32"/>
      <c r="T45" s="29"/>
      <c r="U45" s="32"/>
      <c r="V45" s="32"/>
      <c r="W45" s="29"/>
      <c r="X45" s="35"/>
      <c r="Y45" s="35"/>
      <c r="Z45" s="31"/>
      <c r="AA45" s="31"/>
      <c r="AB45" s="25"/>
      <c r="AC45" s="31"/>
      <c r="AD45" s="31"/>
      <c r="AE45" s="25"/>
      <c r="AF45" s="25"/>
      <c r="AG45" s="31"/>
      <c r="AH45" s="29"/>
      <c r="AI45" s="32"/>
      <c r="AJ45" s="32"/>
      <c r="AK45" s="25"/>
      <c r="AL45" s="31"/>
      <c r="AM45" s="31"/>
      <c r="AN45" s="35"/>
      <c r="AO45" s="35"/>
      <c r="AP45" s="35"/>
      <c r="AQ45" s="31"/>
      <c r="AR45" s="31"/>
      <c r="AS45" s="31"/>
      <c r="AT45" s="32"/>
      <c r="AU45" s="32"/>
      <c r="AV45" s="32"/>
      <c r="AW45" s="32"/>
      <c r="AX45" s="35"/>
      <c r="AY45" s="31"/>
      <c r="AZ45" s="31"/>
      <c r="BA45" s="31"/>
      <c r="BB45" s="31"/>
      <c r="BC45" s="25"/>
      <c r="BD45" s="31"/>
      <c r="BE45" s="32"/>
      <c r="BF45" s="32"/>
      <c r="BG45" s="32"/>
    </row>
    <row r="46" spans="2:59" ht="12.75">
      <c r="B46" s="25"/>
      <c r="C46" s="25"/>
      <c r="D46" s="25"/>
      <c r="E46" s="29"/>
      <c r="F46" s="32"/>
      <c r="G46" s="32"/>
      <c r="H46" s="29"/>
      <c r="I46" s="32"/>
      <c r="J46" s="32"/>
      <c r="K46" s="29"/>
      <c r="L46" s="32"/>
      <c r="M46" s="32"/>
      <c r="N46" s="29"/>
      <c r="O46" s="25"/>
      <c r="P46" s="25"/>
      <c r="Q46" s="29"/>
      <c r="R46" s="32"/>
      <c r="S46" s="32"/>
      <c r="T46" s="29"/>
      <c r="U46" s="32"/>
      <c r="V46" s="32"/>
      <c r="W46" s="29"/>
      <c r="X46" s="35"/>
      <c r="Y46" s="35"/>
      <c r="Z46" s="31"/>
      <c r="AA46" s="31"/>
      <c r="AB46" s="25"/>
      <c r="AC46" s="31"/>
      <c r="AD46" s="31"/>
      <c r="AE46" s="25"/>
      <c r="AF46" s="25"/>
      <c r="AG46" s="31"/>
      <c r="AH46" s="29"/>
      <c r="AI46" s="32"/>
      <c r="AJ46" s="32"/>
      <c r="AK46" s="25"/>
      <c r="AL46" s="31"/>
      <c r="AM46" s="31"/>
      <c r="AN46" s="35"/>
      <c r="AO46" s="35"/>
      <c r="AP46" s="35"/>
      <c r="AQ46" s="31"/>
      <c r="AR46" s="26"/>
      <c r="AS46" s="26"/>
      <c r="AT46" s="32"/>
      <c r="AU46" s="32"/>
      <c r="AV46" s="32"/>
      <c r="AW46" s="32"/>
      <c r="AX46" s="32"/>
      <c r="AY46" s="31"/>
      <c r="AZ46" s="31"/>
      <c r="BA46" s="31"/>
      <c r="BB46" s="31"/>
      <c r="BC46" s="25"/>
      <c r="BD46" s="31"/>
      <c r="BE46" s="32"/>
      <c r="BF46" s="32"/>
      <c r="BG46" s="32"/>
    </row>
    <row r="47" spans="2:59" ht="12.75">
      <c r="B47" s="25"/>
      <c r="C47" s="25"/>
      <c r="D47" s="25"/>
      <c r="E47" s="29"/>
      <c r="F47" s="32"/>
      <c r="G47" s="32"/>
      <c r="H47" s="29"/>
      <c r="I47" s="32"/>
      <c r="J47" s="32"/>
      <c r="K47" s="29"/>
      <c r="L47" s="32"/>
      <c r="M47" s="32"/>
      <c r="N47" s="29"/>
      <c r="O47" s="25"/>
      <c r="P47" s="25"/>
      <c r="Q47" s="29"/>
      <c r="R47" s="32"/>
      <c r="S47" s="32"/>
      <c r="T47" s="29"/>
      <c r="U47" s="32"/>
      <c r="V47" s="32"/>
      <c r="W47" s="28"/>
      <c r="X47" s="35"/>
      <c r="Y47" s="35"/>
      <c r="Z47" s="31"/>
      <c r="AA47" s="31"/>
      <c r="AB47" s="25"/>
      <c r="AC47" s="31"/>
      <c r="AD47" s="31"/>
      <c r="AE47" s="25"/>
      <c r="AF47" s="25"/>
      <c r="AG47" s="31"/>
      <c r="AH47" s="29"/>
      <c r="AI47" s="32"/>
      <c r="AJ47" s="32"/>
      <c r="AK47" s="25"/>
      <c r="AL47" s="31"/>
      <c r="AM47" s="31"/>
      <c r="AN47" s="35"/>
      <c r="AO47" s="35"/>
      <c r="AP47" s="35"/>
      <c r="AQ47" s="31"/>
      <c r="AR47" s="26"/>
      <c r="AS47" s="26"/>
      <c r="AT47" s="32"/>
      <c r="AU47" s="35"/>
      <c r="AV47" s="35"/>
      <c r="AW47" s="32"/>
      <c r="AX47" s="35"/>
      <c r="AY47" s="31"/>
      <c r="AZ47" s="26"/>
      <c r="BA47" s="26"/>
      <c r="BB47" s="31"/>
      <c r="BC47" s="25"/>
      <c r="BD47" s="31"/>
      <c r="BE47" s="32"/>
      <c r="BF47" s="32"/>
      <c r="BG47" s="32"/>
    </row>
    <row r="48" spans="2:59" ht="12.75">
      <c r="B48" s="25"/>
      <c r="C48" s="25"/>
      <c r="D48" s="25"/>
      <c r="E48" s="29"/>
      <c r="F48" s="32"/>
      <c r="G48" s="32"/>
      <c r="H48" s="29"/>
      <c r="I48" s="32"/>
      <c r="J48" s="32"/>
      <c r="K48" s="29"/>
      <c r="L48" s="32"/>
      <c r="M48" s="32"/>
      <c r="N48" s="28"/>
      <c r="O48" s="25"/>
      <c r="P48" s="25"/>
      <c r="Q48" s="29"/>
      <c r="R48" s="32"/>
      <c r="S48" s="32"/>
      <c r="T48" s="29"/>
      <c r="U48" s="35"/>
      <c r="V48" s="32"/>
      <c r="W48" s="28"/>
      <c r="X48" s="35"/>
      <c r="Y48" s="35"/>
      <c r="Z48" s="31"/>
      <c r="AA48" s="31"/>
      <c r="AB48" s="25"/>
      <c r="AC48" s="31"/>
      <c r="AD48" s="31"/>
      <c r="AE48" s="25"/>
      <c r="AF48" s="25"/>
      <c r="AG48" s="31"/>
      <c r="AH48" s="29"/>
      <c r="AI48" s="32"/>
      <c r="AJ48" s="32"/>
      <c r="AK48" s="25"/>
      <c r="AL48" s="31"/>
      <c r="AM48" s="31"/>
      <c r="AN48" s="35"/>
      <c r="AO48" s="35"/>
      <c r="AP48" s="35"/>
      <c r="AQ48" s="26"/>
      <c r="AR48" s="26"/>
      <c r="AS48" s="26"/>
      <c r="AT48" s="35"/>
      <c r="AU48" s="35"/>
      <c r="AV48" s="35"/>
      <c r="AW48" s="32"/>
      <c r="AX48" s="35"/>
      <c r="AY48" s="26"/>
      <c r="AZ48" s="26"/>
      <c r="BA48" s="26"/>
      <c r="BB48" s="31"/>
      <c r="BC48" s="25"/>
      <c r="BD48" s="31"/>
      <c r="BE48" s="32"/>
      <c r="BF48" s="32"/>
      <c r="BG48" s="32"/>
    </row>
    <row r="49" spans="2:59" ht="12.75">
      <c r="B49" s="25"/>
      <c r="C49" s="25"/>
      <c r="D49" s="25"/>
      <c r="E49" s="29"/>
      <c r="F49" s="32"/>
      <c r="G49" s="32"/>
      <c r="H49" s="29"/>
      <c r="I49" s="32"/>
      <c r="J49" s="32"/>
      <c r="K49" s="29"/>
      <c r="L49" s="32"/>
      <c r="M49" s="32"/>
      <c r="N49" s="28"/>
      <c r="O49" s="25"/>
      <c r="P49" s="25"/>
      <c r="Q49" s="29"/>
      <c r="R49" s="32"/>
      <c r="S49" s="32"/>
      <c r="T49" s="29"/>
      <c r="U49" s="35"/>
      <c r="V49" s="35"/>
      <c r="W49" s="28"/>
      <c r="X49" s="35"/>
      <c r="Y49" s="35"/>
      <c r="Z49" s="31"/>
      <c r="AA49" s="31"/>
      <c r="AB49" s="25"/>
      <c r="AC49" s="31"/>
      <c r="AD49" s="31"/>
      <c r="AE49" s="25"/>
      <c r="AF49" s="25"/>
      <c r="AG49" s="31"/>
      <c r="AH49" s="29"/>
      <c r="AI49" s="32"/>
      <c r="AJ49" s="32"/>
      <c r="AK49" s="25"/>
      <c r="AL49" s="31"/>
      <c r="AM49" s="31"/>
      <c r="AN49" s="35"/>
      <c r="AO49" s="35"/>
      <c r="AP49" s="35"/>
      <c r="AQ49" s="26"/>
      <c r="AR49" s="26"/>
      <c r="AS49" s="26"/>
      <c r="AT49" s="35"/>
      <c r="AU49" s="35"/>
      <c r="AV49" s="35"/>
      <c r="AW49" s="35"/>
      <c r="AX49" s="35"/>
      <c r="AY49" s="26"/>
      <c r="AZ49" s="26"/>
      <c r="BA49" s="26"/>
      <c r="BB49" s="31"/>
      <c r="BC49" s="25"/>
      <c r="BD49" s="31"/>
      <c r="BE49" s="32"/>
      <c r="BF49" s="32"/>
      <c r="BG49" s="32"/>
    </row>
    <row r="50" spans="2:59" ht="12.75">
      <c r="B50" s="25"/>
      <c r="C50" s="25"/>
      <c r="D50" s="25"/>
      <c r="E50" s="29"/>
      <c r="F50" s="32"/>
      <c r="G50" s="32"/>
      <c r="H50" s="28"/>
      <c r="I50" s="32"/>
      <c r="J50" s="32"/>
      <c r="K50" s="29"/>
      <c r="L50" s="35"/>
      <c r="M50" s="32"/>
      <c r="N50" s="28"/>
      <c r="O50" s="25"/>
      <c r="P50" s="25"/>
      <c r="Q50" s="29"/>
      <c r="R50" s="32"/>
      <c r="S50" s="35"/>
      <c r="T50" s="28"/>
      <c r="U50" s="35"/>
      <c r="V50" s="35"/>
      <c r="W50" s="28"/>
      <c r="X50" s="35"/>
      <c r="Y50" s="35"/>
      <c r="Z50" s="31"/>
      <c r="AA50" s="31"/>
      <c r="AB50" s="25"/>
      <c r="AC50" s="31"/>
      <c r="AD50" s="31"/>
      <c r="AE50" s="25"/>
      <c r="AF50" s="25"/>
      <c r="AG50" s="31"/>
      <c r="AH50" s="29"/>
      <c r="AI50" s="32"/>
      <c r="AJ50" s="32"/>
      <c r="AK50" s="25"/>
      <c r="AL50" s="31"/>
      <c r="AM50" s="31"/>
      <c r="AN50" s="35"/>
      <c r="AO50" s="35"/>
      <c r="AP50" s="35"/>
      <c r="AQ50" s="26"/>
      <c r="AR50" s="26"/>
      <c r="AS50" s="26"/>
      <c r="AT50" s="35"/>
      <c r="AU50" s="35"/>
      <c r="AV50" s="35"/>
      <c r="AW50" s="35"/>
      <c r="AX50" s="35"/>
      <c r="AY50" s="26"/>
      <c r="AZ50" s="26"/>
      <c r="BA50" s="26"/>
      <c r="BB50" s="31"/>
      <c r="BC50" s="25"/>
      <c r="BD50" s="31"/>
      <c r="BE50" s="32"/>
      <c r="BF50" s="32"/>
      <c r="BG50" s="32"/>
    </row>
    <row r="51" spans="2:59" ht="12.75">
      <c r="B51" s="25"/>
      <c r="C51" s="25"/>
      <c r="D51" s="25"/>
      <c r="E51" s="29"/>
      <c r="F51" s="35"/>
      <c r="G51" s="35"/>
      <c r="H51" s="28"/>
      <c r="I51" s="32"/>
      <c r="J51" s="35"/>
      <c r="K51" s="29"/>
      <c r="L51" s="35"/>
      <c r="M51" s="35"/>
      <c r="N51" s="28"/>
      <c r="O51" s="25"/>
      <c r="P51" s="25"/>
      <c r="Q51" s="29"/>
      <c r="R51" s="35"/>
      <c r="S51" s="35"/>
      <c r="T51" s="28"/>
      <c r="U51" s="35"/>
      <c r="V51" s="35"/>
      <c r="W51" s="28"/>
      <c r="X51" s="35"/>
      <c r="Y51" s="35"/>
      <c r="Z51" s="31"/>
      <c r="AA51" s="31"/>
      <c r="AB51" s="25"/>
      <c r="AC51" s="31"/>
      <c r="AD51" s="31"/>
      <c r="AE51" s="25"/>
      <c r="AF51" s="25"/>
      <c r="AG51" s="31"/>
      <c r="AH51" s="29"/>
      <c r="AI51" s="32"/>
      <c r="AJ51" s="32"/>
      <c r="AK51" s="25"/>
      <c r="AL51" s="31"/>
      <c r="AM51" s="31"/>
      <c r="AN51" s="35"/>
      <c r="AO51" s="35"/>
      <c r="AP51" s="35"/>
      <c r="AQ51" s="26"/>
      <c r="AR51" s="26"/>
      <c r="AS51" s="26"/>
      <c r="AT51" s="35"/>
      <c r="AU51" s="35"/>
      <c r="AV51" s="35"/>
      <c r="AW51" s="35"/>
      <c r="AX51" s="35"/>
      <c r="AY51" s="26"/>
      <c r="AZ51" s="26"/>
      <c r="BA51" s="26"/>
      <c r="BB51" s="31"/>
      <c r="BC51" s="25"/>
      <c r="BD51" s="31"/>
      <c r="BE51" s="32"/>
      <c r="BF51" s="32"/>
      <c r="BG51" s="32"/>
    </row>
    <row r="52" spans="2:59" ht="12.75">
      <c r="B52" s="25"/>
      <c r="C52" s="25"/>
      <c r="D52" s="25"/>
      <c r="E52" s="28"/>
      <c r="F52" s="35"/>
      <c r="G52" s="35"/>
      <c r="H52" s="28"/>
      <c r="I52" s="35"/>
      <c r="J52" s="35"/>
      <c r="K52" s="28"/>
      <c r="L52" s="35"/>
      <c r="M52" s="35"/>
      <c r="N52" s="28"/>
      <c r="O52" s="25"/>
      <c r="P52" s="25"/>
      <c r="Q52" s="29"/>
      <c r="R52" s="35"/>
      <c r="S52" s="35"/>
      <c r="T52" s="28"/>
      <c r="U52" s="35"/>
      <c r="V52" s="35"/>
      <c r="W52" s="28"/>
      <c r="X52" s="35"/>
      <c r="Y52" s="35"/>
      <c r="Z52" s="31"/>
      <c r="AA52" s="31"/>
      <c r="AB52" s="25"/>
      <c r="AC52" s="31"/>
      <c r="AD52" s="31"/>
      <c r="AE52" s="25"/>
      <c r="AF52" s="25"/>
      <c r="AG52" s="31"/>
      <c r="AH52" s="29"/>
      <c r="AI52" s="32"/>
      <c r="AJ52" s="35"/>
      <c r="AK52" s="25"/>
      <c r="AL52" s="31"/>
      <c r="AM52" s="31"/>
      <c r="AN52" s="35"/>
      <c r="AO52" s="35"/>
      <c r="AP52" s="35"/>
      <c r="AQ52" s="26"/>
      <c r="AR52" s="26"/>
      <c r="AS52" s="26"/>
      <c r="AT52" s="35"/>
      <c r="AU52" s="35"/>
      <c r="AV52" s="35"/>
      <c r="AW52" s="35"/>
      <c r="AX52" s="35"/>
      <c r="AY52" s="26"/>
      <c r="AZ52" s="26"/>
      <c r="BA52" s="26"/>
      <c r="BB52" s="31"/>
      <c r="BC52" s="25"/>
      <c r="BD52" s="31"/>
      <c r="BE52" s="32"/>
      <c r="BF52" s="32"/>
      <c r="BG52" s="32"/>
    </row>
    <row r="53" spans="2:59" ht="12.75">
      <c r="B53" s="25"/>
      <c r="C53" s="25"/>
      <c r="D53" s="25"/>
      <c r="E53" s="29"/>
      <c r="F53" s="35"/>
      <c r="G53" s="35"/>
      <c r="H53" s="28"/>
      <c r="I53" s="32"/>
      <c r="J53" s="35"/>
      <c r="K53" s="28"/>
      <c r="L53" s="35"/>
      <c r="M53" s="35"/>
      <c r="N53" s="28"/>
      <c r="O53" s="32"/>
      <c r="P53" s="32"/>
      <c r="Q53" s="29"/>
      <c r="R53" s="35"/>
      <c r="S53" s="35"/>
      <c r="T53" s="28"/>
      <c r="U53" s="35"/>
      <c r="V53" s="35"/>
      <c r="W53" s="28"/>
      <c r="X53" s="35"/>
      <c r="Y53" s="35"/>
      <c r="Z53" s="31"/>
      <c r="AA53" s="31"/>
      <c r="AB53" s="25"/>
      <c r="AC53" s="31"/>
      <c r="AD53" s="31"/>
      <c r="AE53" s="25"/>
      <c r="AF53" s="25"/>
      <c r="AG53" s="31"/>
      <c r="AH53" s="29"/>
      <c r="AI53" s="32"/>
      <c r="AJ53" s="32"/>
      <c r="AK53" s="25"/>
      <c r="AL53" s="31"/>
      <c r="AM53" s="31"/>
      <c r="AN53" s="35"/>
      <c r="AO53" s="35"/>
      <c r="AP53" s="35"/>
      <c r="AQ53" s="26"/>
      <c r="AR53" s="26"/>
      <c r="AS53" s="26"/>
      <c r="AT53" s="35"/>
      <c r="AU53" s="35"/>
      <c r="AV53" s="35"/>
      <c r="AW53" s="35"/>
      <c r="AX53" s="35"/>
      <c r="AY53" s="26"/>
      <c r="AZ53" s="26"/>
      <c r="BA53" s="26"/>
      <c r="BB53" s="31"/>
      <c r="BC53" s="25"/>
      <c r="BD53" s="31"/>
      <c r="BE53" s="32"/>
      <c r="BF53" s="32"/>
      <c r="BG53" s="32"/>
    </row>
    <row r="54" spans="2:59" ht="12.75">
      <c r="B54" s="25"/>
      <c r="C54" s="25"/>
      <c r="D54" s="25"/>
      <c r="E54" s="29"/>
      <c r="F54" s="35"/>
      <c r="G54" s="35"/>
      <c r="H54" s="28"/>
      <c r="I54" s="32"/>
      <c r="J54" s="35"/>
      <c r="K54" s="28"/>
      <c r="L54" s="35"/>
      <c r="M54" s="35"/>
      <c r="N54" s="28"/>
      <c r="O54" s="35"/>
      <c r="P54" s="35"/>
      <c r="Q54" s="28"/>
      <c r="R54" s="35"/>
      <c r="S54" s="32"/>
      <c r="T54" s="28"/>
      <c r="U54" s="35"/>
      <c r="V54" s="35"/>
      <c r="W54" s="28"/>
      <c r="X54" s="35"/>
      <c r="Y54" s="35"/>
      <c r="Z54" s="31"/>
      <c r="AA54" s="31"/>
      <c r="AB54" s="25"/>
      <c r="AC54" s="31"/>
      <c r="AD54" s="31"/>
      <c r="AE54" s="25"/>
      <c r="AF54" s="25"/>
      <c r="AG54" s="31"/>
      <c r="AH54" s="29"/>
      <c r="AI54" s="32"/>
      <c r="AJ54" s="32"/>
      <c r="AK54" s="25"/>
      <c r="AL54" s="31"/>
      <c r="AM54" s="31"/>
      <c r="AN54" s="35"/>
      <c r="AO54" s="35"/>
      <c r="AP54" s="35"/>
      <c r="AQ54" s="26"/>
      <c r="AR54" s="26"/>
      <c r="AS54" s="26"/>
      <c r="AT54" s="35"/>
      <c r="AU54" s="35"/>
      <c r="AV54" s="35"/>
      <c r="AW54" s="35"/>
      <c r="AX54" s="35"/>
      <c r="AY54" s="26"/>
      <c r="AZ54" s="26"/>
      <c r="BA54" s="26"/>
      <c r="BB54" s="32"/>
      <c r="BC54" s="28"/>
      <c r="BD54" s="35"/>
      <c r="BE54" s="32"/>
      <c r="BF54" s="32"/>
      <c r="BG54" s="32"/>
    </row>
    <row r="55" spans="5:59" ht="12.75">
      <c r="E55" s="30"/>
      <c r="F55" s="32"/>
      <c r="G55" s="32"/>
      <c r="H55" s="29"/>
      <c r="I55" s="32"/>
      <c r="J55" s="32"/>
      <c r="K55" s="29"/>
      <c r="L55" s="32"/>
      <c r="M55" s="32"/>
      <c r="N55" s="29"/>
      <c r="O55" s="32"/>
      <c r="P55" s="32"/>
      <c r="Q55" s="29"/>
      <c r="R55" s="32"/>
      <c r="S55" s="32"/>
      <c r="T55" s="29"/>
      <c r="U55" s="32"/>
      <c r="V55" s="32"/>
      <c r="W55" s="29"/>
      <c r="X55" s="32"/>
      <c r="Y55" s="32"/>
      <c r="Z55" s="31"/>
      <c r="AA55" s="31"/>
      <c r="AB55" s="25"/>
      <c r="AC55" s="31"/>
      <c r="AD55" s="31"/>
      <c r="AE55" s="25"/>
      <c r="AF55" s="25"/>
      <c r="AG55" s="31"/>
      <c r="AH55" s="29"/>
      <c r="AI55" s="32"/>
      <c r="AJ55" s="32"/>
      <c r="AK55" s="25"/>
      <c r="AL55" s="31"/>
      <c r="AM55" s="31"/>
      <c r="AN55" s="32"/>
      <c r="AO55" s="32"/>
      <c r="AP55" s="32"/>
      <c r="AQ55" s="31"/>
      <c r="AR55" s="31"/>
      <c r="AS55" s="31"/>
      <c r="AT55" s="32"/>
      <c r="AU55" s="32"/>
      <c r="AV55" s="32"/>
      <c r="AW55" s="31"/>
      <c r="AX55" s="32"/>
      <c r="AY55" s="31"/>
      <c r="AZ55" s="31"/>
      <c r="BA55" s="31"/>
      <c r="BB55" s="32"/>
      <c r="BC55" s="29"/>
      <c r="BD55" s="32"/>
      <c r="BE55" s="32"/>
      <c r="BF55" s="32"/>
      <c r="BG55" s="32"/>
    </row>
    <row r="56" spans="6:25" ht="12.75">
      <c r="F56" s="32"/>
      <c r="G56" s="32"/>
      <c r="H56" s="32"/>
      <c r="I56" s="32"/>
      <c r="J56" s="32"/>
      <c r="K56" s="32"/>
      <c r="L56" s="32"/>
      <c r="M56" s="31"/>
      <c r="N56" s="33"/>
      <c r="O56" s="31"/>
      <c r="P56" s="31"/>
      <c r="Q56" s="31"/>
      <c r="R56" s="31"/>
      <c r="S56" s="31"/>
      <c r="T56" s="31"/>
      <c r="U56" s="32"/>
      <c r="V56" s="32"/>
      <c r="W56" s="32"/>
      <c r="X56" s="32"/>
      <c r="Y56" s="30"/>
    </row>
    <row r="57" spans="5:60" ht="12.75">
      <c r="E57" s="29"/>
      <c r="F57" s="32"/>
      <c r="G57" s="32"/>
      <c r="H57" s="29"/>
      <c r="I57" s="32"/>
      <c r="J57" s="32"/>
      <c r="K57" s="29"/>
      <c r="L57" s="32"/>
      <c r="M57" s="32"/>
      <c r="N57" s="29"/>
      <c r="O57" s="32"/>
      <c r="P57" s="32"/>
      <c r="Q57" s="29"/>
      <c r="R57" s="32"/>
      <c r="S57" s="32"/>
      <c r="T57" s="29"/>
      <c r="U57" s="32"/>
      <c r="V57" s="32"/>
      <c r="W57" s="29"/>
      <c r="X57" s="32"/>
      <c r="Y57" s="32"/>
      <c r="Z57" s="31"/>
      <c r="AA57" s="31"/>
      <c r="AB57" s="25"/>
      <c r="AC57" s="31"/>
      <c r="AD57" s="31"/>
      <c r="AE57" s="25"/>
      <c r="AF57" s="31"/>
      <c r="AG57" s="31"/>
      <c r="AH57" s="29"/>
      <c r="AI57" s="32"/>
      <c r="AJ57" s="32"/>
      <c r="AK57" s="25"/>
      <c r="AL57" s="31"/>
      <c r="AM57" s="31"/>
      <c r="AN57" s="31"/>
      <c r="AO57" s="31"/>
      <c r="AP57" s="31"/>
      <c r="AQ57" s="31"/>
      <c r="AR57" s="25"/>
      <c r="AS57" s="31"/>
      <c r="AT57" s="31"/>
      <c r="AU57" s="31"/>
      <c r="AV57" s="31"/>
      <c r="AW57" s="32"/>
      <c r="AX57" s="35"/>
      <c r="AY57" s="32"/>
      <c r="AZ57" s="32"/>
      <c r="BA57" s="32"/>
      <c r="BB57" s="32"/>
      <c r="BC57" s="32"/>
      <c r="BD57" s="32"/>
      <c r="BE57" s="32"/>
      <c r="BF57" s="35"/>
      <c r="BG57" s="35"/>
      <c r="BH57" s="30"/>
    </row>
    <row r="58" spans="5:60" ht="12.75">
      <c r="E58" s="29"/>
      <c r="F58" s="32"/>
      <c r="G58" s="32"/>
      <c r="H58" s="29"/>
      <c r="I58" s="32"/>
      <c r="J58" s="32"/>
      <c r="K58" s="29"/>
      <c r="L58" s="32"/>
      <c r="M58" s="32"/>
      <c r="N58" s="29"/>
      <c r="O58" s="32"/>
      <c r="P58" s="32"/>
      <c r="Q58" s="29"/>
      <c r="R58" s="32"/>
      <c r="S58" s="32"/>
      <c r="T58" s="29"/>
      <c r="U58" s="32"/>
      <c r="V58" s="32"/>
      <c r="W58" s="29"/>
      <c r="X58" s="32"/>
      <c r="Y58" s="32"/>
      <c r="Z58" s="31"/>
      <c r="AA58" s="31"/>
      <c r="AB58" s="25"/>
      <c r="AC58" s="31"/>
      <c r="AD58" s="31"/>
      <c r="AE58" s="25"/>
      <c r="AF58" s="31"/>
      <c r="AG58" s="31"/>
      <c r="AH58" s="29"/>
      <c r="AI58" s="32"/>
      <c r="AJ58" s="32"/>
      <c r="AK58" s="25"/>
      <c r="AL58" s="31"/>
      <c r="AM58" s="31"/>
      <c r="AN58" s="31"/>
      <c r="AO58" s="31"/>
      <c r="AP58" s="31"/>
      <c r="AQ58" s="31"/>
      <c r="AR58" s="25"/>
      <c r="AS58" s="31"/>
      <c r="AT58" s="31"/>
      <c r="AU58" s="31"/>
      <c r="AV58" s="31"/>
      <c r="AW58" s="32"/>
      <c r="AX58" s="35"/>
      <c r="AY58" s="32"/>
      <c r="AZ58" s="32"/>
      <c r="BA58" s="32"/>
      <c r="BB58" s="32"/>
      <c r="BC58" s="32"/>
      <c r="BD58" s="32"/>
      <c r="BE58" s="32"/>
      <c r="BF58" s="35"/>
      <c r="BG58" s="35"/>
      <c r="BH58" s="30"/>
    </row>
    <row r="59" spans="5:60" ht="12.75">
      <c r="E59" s="29"/>
      <c r="F59" s="32"/>
      <c r="G59" s="32"/>
      <c r="H59" s="29"/>
      <c r="I59" s="32"/>
      <c r="J59" s="32"/>
      <c r="K59" s="29"/>
      <c r="L59" s="32"/>
      <c r="M59" s="32"/>
      <c r="N59" s="29"/>
      <c r="O59" s="32"/>
      <c r="P59" s="32"/>
      <c r="Q59" s="29"/>
      <c r="R59" s="32"/>
      <c r="S59" s="32"/>
      <c r="T59" s="29"/>
      <c r="U59" s="32"/>
      <c r="V59" s="32"/>
      <c r="W59" s="29"/>
      <c r="X59" s="32"/>
      <c r="Y59" s="32"/>
      <c r="Z59" s="31"/>
      <c r="AA59" s="31"/>
      <c r="AB59" s="25"/>
      <c r="AC59" s="31"/>
      <c r="AD59" s="31"/>
      <c r="AE59" s="25"/>
      <c r="AF59" s="31"/>
      <c r="AG59" s="31"/>
      <c r="AH59" s="29"/>
      <c r="AI59" s="32"/>
      <c r="AJ59" s="32"/>
      <c r="AK59" s="25"/>
      <c r="AL59" s="31"/>
      <c r="AM59" s="31"/>
      <c r="AN59" s="31"/>
      <c r="AO59" s="31"/>
      <c r="AP59" s="31"/>
      <c r="AQ59" s="31"/>
      <c r="AR59" s="25"/>
      <c r="AS59" s="31"/>
      <c r="AT59" s="31"/>
      <c r="AU59" s="31"/>
      <c r="AV59" s="31"/>
      <c r="AW59" s="32"/>
      <c r="AX59" s="35"/>
      <c r="AY59" s="32"/>
      <c r="AZ59" s="32"/>
      <c r="BA59" s="32"/>
      <c r="BB59" s="32"/>
      <c r="BC59" s="32"/>
      <c r="BD59" s="32"/>
      <c r="BE59" s="32"/>
      <c r="BF59" s="35"/>
      <c r="BG59" s="35"/>
      <c r="BH59" s="30"/>
    </row>
    <row r="60" spans="3:61" ht="12.75">
      <c r="C60" s="25"/>
      <c r="D60" s="25"/>
      <c r="E60" s="29"/>
      <c r="F60" s="32"/>
      <c r="G60" s="32"/>
      <c r="H60" s="29"/>
      <c r="I60" s="32"/>
      <c r="J60" s="32"/>
      <c r="K60" s="29"/>
      <c r="L60" s="32"/>
      <c r="M60" s="32"/>
      <c r="N60" s="29"/>
      <c r="O60" s="32"/>
      <c r="P60" s="32"/>
      <c r="Q60" s="29"/>
      <c r="R60" s="32"/>
      <c r="S60" s="32"/>
      <c r="T60" s="29"/>
      <c r="U60" s="32"/>
      <c r="V60" s="32"/>
      <c r="W60" s="29"/>
      <c r="X60" s="32"/>
      <c r="Y60" s="32"/>
      <c r="Z60" s="31"/>
      <c r="AA60" s="31"/>
      <c r="AB60" s="25"/>
      <c r="AC60" s="31"/>
      <c r="AD60" s="31"/>
      <c r="AE60" s="25"/>
      <c r="AF60" s="31"/>
      <c r="AG60" s="31"/>
      <c r="AH60" s="29"/>
      <c r="AI60" s="32"/>
      <c r="AJ60" s="32"/>
      <c r="AK60" s="25"/>
      <c r="AL60" s="31"/>
      <c r="AM60" s="31"/>
      <c r="AN60" s="31"/>
      <c r="AO60" s="31"/>
      <c r="AP60" s="31"/>
      <c r="AQ60" s="31"/>
      <c r="AR60" s="25"/>
      <c r="AS60" s="31"/>
      <c r="AT60" s="31"/>
      <c r="AU60" s="31"/>
      <c r="AV60" s="31"/>
      <c r="AW60" s="32"/>
      <c r="AX60" s="35"/>
      <c r="AY60" s="32"/>
      <c r="AZ60" s="32"/>
      <c r="BA60" s="32"/>
      <c r="BB60" s="32"/>
      <c r="BC60" s="32"/>
      <c r="BD60" s="32"/>
      <c r="BE60" s="32"/>
      <c r="BF60" s="35"/>
      <c r="BG60" s="35"/>
      <c r="BH60" s="29"/>
      <c r="BI60" s="30"/>
    </row>
    <row r="61" spans="3:61" ht="12.75">
      <c r="C61" s="25"/>
      <c r="D61" s="25"/>
      <c r="E61" s="29"/>
      <c r="F61" s="32"/>
      <c r="G61" s="32"/>
      <c r="H61" s="29"/>
      <c r="I61" s="32"/>
      <c r="J61" s="32"/>
      <c r="K61" s="29"/>
      <c r="L61" s="32"/>
      <c r="M61" s="32"/>
      <c r="N61" s="29"/>
      <c r="O61" s="32"/>
      <c r="P61" s="32"/>
      <c r="Q61" s="29"/>
      <c r="R61" s="32"/>
      <c r="S61" s="32"/>
      <c r="T61" s="29"/>
      <c r="U61" s="32"/>
      <c r="V61" s="32"/>
      <c r="W61" s="29"/>
      <c r="X61" s="32"/>
      <c r="Y61" s="32"/>
      <c r="Z61" s="31"/>
      <c r="AA61" s="31"/>
      <c r="AB61" s="25"/>
      <c r="AC61" s="31"/>
      <c r="AD61" s="31"/>
      <c r="AE61" s="25"/>
      <c r="AF61" s="31"/>
      <c r="AG61" s="31"/>
      <c r="AH61" s="29"/>
      <c r="AI61" s="32"/>
      <c r="AJ61" s="32"/>
      <c r="AK61" s="25"/>
      <c r="AL61" s="31"/>
      <c r="AM61" s="31"/>
      <c r="AN61" s="31"/>
      <c r="AO61" s="31"/>
      <c r="AP61" s="31"/>
      <c r="AQ61" s="31"/>
      <c r="AR61" s="25"/>
      <c r="AS61" s="31"/>
      <c r="AT61" s="31"/>
      <c r="AU61" s="31"/>
      <c r="AV61" s="31"/>
      <c r="AW61" s="32"/>
      <c r="AX61" s="32"/>
      <c r="AY61" s="32"/>
      <c r="AZ61" s="32"/>
      <c r="BA61" s="32"/>
      <c r="BB61" s="32"/>
      <c r="BC61" s="32"/>
      <c r="BD61" s="32"/>
      <c r="BE61" s="32"/>
      <c r="BF61" s="35"/>
      <c r="BG61" s="35"/>
      <c r="BH61" s="29"/>
      <c r="BI61" s="30"/>
    </row>
    <row r="62" spans="3:61" ht="12.75">
      <c r="C62" s="25"/>
      <c r="D62" s="25"/>
      <c r="E62" s="29"/>
      <c r="F62" s="32"/>
      <c r="G62" s="32"/>
      <c r="H62" s="29"/>
      <c r="I62" s="32"/>
      <c r="J62" s="32"/>
      <c r="K62" s="29"/>
      <c r="L62" s="32"/>
      <c r="M62" s="32"/>
      <c r="N62" s="29"/>
      <c r="O62" s="32"/>
      <c r="P62" s="32"/>
      <c r="Q62" s="29"/>
      <c r="R62" s="32"/>
      <c r="S62" s="32"/>
      <c r="T62" s="29"/>
      <c r="U62" s="32"/>
      <c r="V62" s="32"/>
      <c r="W62" s="29"/>
      <c r="X62" s="32"/>
      <c r="Y62" s="32"/>
      <c r="Z62" s="31"/>
      <c r="AA62" s="31"/>
      <c r="AB62" s="25"/>
      <c r="AC62" s="31"/>
      <c r="AD62" s="31"/>
      <c r="AE62" s="25"/>
      <c r="AF62" s="31"/>
      <c r="AG62" s="31"/>
      <c r="AH62" s="29"/>
      <c r="AI62" s="32"/>
      <c r="AJ62" s="32"/>
      <c r="AK62" s="25"/>
      <c r="AL62" s="31"/>
      <c r="AM62" s="31"/>
      <c r="AN62" s="31"/>
      <c r="AO62" s="31"/>
      <c r="AP62" s="31"/>
      <c r="AQ62" s="31"/>
      <c r="AR62" s="25"/>
      <c r="AS62" s="31"/>
      <c r="AT62" s="31"/>
      <c r="AU62" s="31"/>
      <c r="AV62" s="31"/>
      <c r="AW62" s="32"/>
      <c r="AX62" s="32"/>
      <c r="AY62" s="32"/>
      <c r="AZ62" s="32"/>
      <c r="BA62" s="32"/>
      <c r="BB62" s="32"/>
      <c r="BC62" s="32"/>
      <c r="BD62" s="32"/>
      <c r="BE62" s="32"/>
      <c r="BF62" s="35"/>
      <c r="BG62" s="35"/>
      <c r="BH62" s="29"/>
      <c r="BI62" s="30"/>
    </row>
    <row r="63" spans="3:61" ht="12.75">
      <c r="C63" s="25"/>
      <c r="D63" s="25"/>
      <c r="E63" s="29"/>
      <c r="F63" s="32"/>
      <c r="G63" s="32"/>
      <c r="H63" s="29"/>
      <c r="I63" s="32"/>
      <c r="J63" s="32"/>
      <c r="K63" s="29"/>
      <c r="L63" s="32"/>
      <c r="M63" s="32"/>
      <c r="N63" s="29"/>
      <c r="O63" s="32"/>
      <c r="P63" s="32"/>
      <c r="Q63" s="29"/>
      <c r="R63" s="32"/>
      <c r="S63" s="32"/>
      <c r="T63" s="29"/>
      <c r="U63" s="32"/>
      <c r="V63" s="32"/>
      <c r="W63" s="29"/>
      <c r="X63" s="32"/>
      <c r="Y63" s="32"/>
      <c r="Z63" s="31"/>
      <c r="AA63" s="31"/>
      <c r="AB63" s="25"/>
      <c r="AC63" s="31"/>
      <c r="AD63" s="31"/>
      <c r="AE63" s="25"/>
      <c r="AF63" s="31"/>
      <c r="AG63" s="31"/>
      <c r="AH63" s="29"/>
      <c r="AI63" s="32"/>
      <c r="AJ63" s="32"/>
      <c r="AK63" s="25"/>
      <c r="AL63" s="31"/>
      <c r="AM63" s="31"/>
      <c r="AN63" s="31"/>
      <c r="AO63" s="31"/>
      <c r="AP63" s="31"/>
      <c r="AQ63" s="31"/>
      <c r="AR63" s="25"/>
      <c r="AS63" s="31"/>
      <c r="AT63" s="31"/>
      <c r="AU63" s="31"/>
      <c r="AV63" s="31"/>
      <c r="AW63" s="32"/>
      <c r="AX63" s="32"/>
      <c r="AY63" s="32"/>
      <c r="AZ63" s="32"/>
      <c r="BA63" s="32"/>
      <c r="BB63" s="32"/>
      <c r="BC63" s="32"/>
      <c r="BD63" s="32"/>
      <c r="BE63" s="32"/>
      <c r="BF63" s="35"/>
      <c r="BG63" s="35"/>
      <c r="BH63" s="29"/>
      <c r="BI63" s="30"/>
    </row>
    <row r="64" spans="3:61" ht="12.75">
      <c r="C64" s="25"/>
      <c r="D64" s="25"/>
      <c r="E64" s="29"/>
      <c r="F64" s="32"/>
      <c r="G64" s="32"/>
      <c r="H64" s="29"/>
      <c r="I64" s="32"/>
      <c r="J64" s="32"/>
      <c r="K64" s="29"/>
      <c r="L64" s="32"/>
      <c r="M64" s="32"/>
      <c r="N64" s="29"/>
      <c r="O64" s="32"/>
      <c r="P64" s="32"/>
      <c r="Q64" s="29"/>
      <c r="R64" s="32"/>
      <c r="S64" s="32"/>
      <c r="T64" s="29"/>
      <c r="U64" s="32"/>
      <c r="V64" s="32"/>
      <c r="W64" s="29"/>
      <c r="X64" s="32"/>
      <c r="Y64" s="32"/>
      <c r="Z64" s="31"/>
      <c r="AA64" s="31"/>
      <c r="AB64" s="25"/>
      <c r="AC64" s="31"/>
      <c r="AD64" s="31"/>
      <c r="AE64" s="25"/>
      <c r="AF64" s="31"/>
      <c r="AG64" s="31"/>
      <c r="AH64" s="29"/>
      <c r="AI64" s="32"/>
      <c r="AJ64" s="32"/>
      <c r="AK64" s="25"/>
      <c r="AL64" s="31"/>
      <c r="AM64" s="31"/>
      <c r="AN64" s="31"/>
      <c r="AO64" s="31"/>
      <c r="AP64" s="31"/>
      <c r="AQ64" s="31"/>
      <c r="AR64" s="25"/>
      <c r="AS64" s="31"/>
      <c r="AT64" s="31"/>
      <c r="AU64" s="31"/>
      <c r="AV64" s="31"/>
      <c r="AW64" s="32"/>
      <c r="AX64" s="32"/>
      <c r="AY64" s="32"/>
      <c r="AZ64" s="32"/>
      <c r="BA64" s="32"/>
      <c r="BB64" s="32"/>
      <c r="BC64" s="32"/>
      <c r="BD64" s="32"/>
      <c r="BE64" s="32"/>
      <c r="BF64" s="35"/>
      <c r="BG64" s="35"/>
      <c r="BH64" s="29"/>
      <c r="BI64" s="30"/>
    </row>
    <row r="65" spans="3:61" ht="12.75">
      <c r="C65" s="25"/>
      <c r="D65" s="25"/>
      <c r="E65" s="29"/>
      <c r="F65" s="32"/>
      <c r="G65" s="32"/>
      <c r="H65" s="29"/>
      <c r="I65" s="32"/>
      <c r="J65" s="32"/>
      <c r="K65" s="29"/>
      <c r="L65" s="32"/>
      <c r="M65" s="32"/>
      <c r="N65" s="29"/>
      <c r="O65" s="32"/>
      <c r="P65" s="32"/>
      <c r="Q65" s="29"/>
      <c r="R65" s="32"/>
      <c r="S65" s="32"/>
      <c r="T65" s="29"/>
      <c r="U65" s="32"/>
      <c r="V65" s="32"/>
      <c r="W65" s="29"/>
      <c r="X65" s="32"/>
      <c r="Y65" s="32"/>
      <c r="Z65" s="31"/>
      <c r="AA65" s="31"/>
      <c r="AB65" s="25"/>
      <c r="AC65" s="31"/>
      <c r="AD65" s="31"/>
      <c r="AE65" s="25"/>
      <c r="AF65" s="31"/>
      <c r="AG65" s="31"/>
      <c r="AH65" s="29"/>
      <c r="AI65" s="32"/>
      <c r="AJ65" s="32"/>
      <c r="AK65" s="25"/>
      <c r="AL65" s="31"/>
      <c r="AM65" s="31"/>
      <c r="AN65" s="31"/>
      <c r="AO65" s="31"/>
      <c r="AP65" s="31"/>
      <c r="AQ65" s="31"/>
      <c r="AR65" s="25"/>
      <c r="AS65" s="31"/>
      <c r="AT65" s="31"/>
      <c r="AU65" s="31"/>
      <c r="AV65" s="31"/>
      <c r="AW65" s="32"/>
      <c r="AX65" s="32"/>
      <c r="AY65" s="32"/>
      <c r="AZ65" s="32"/>
      <c r="BA65" s="32"/>
      <c r="BB65" s="32"/>
      <c r="BC65" s="32"/>
      <c r="BD65" s="32"/>
      <c r="BE65" s="32"/>
      <c r="BF65" s="35"/>
      <c r="BG65" s="35"/>
      <c r="BH65" s="29"/>
      <c r="BI65" s="30"/>
    </row>
    <row r="66" spans="3:61" ht="12.75">
      <c r="C66" s="25"/>
      <c r="D66" s="25"/>
      <c r="E66" s="29"/>
      <c r="F66" s="32"/>
      <c r="G66" s="32"/>
      <c r="H66" s="29"/>
      <c r="I66" s="32"/>
      <c r="J66" s="32"/>
      <c r="K66" s="29"/>
      <c r="L66" s="32"/>
      <c r="M66" s="32"/>
      <c r="N66" s="29"/>
      <c r="O66" s="32"/>
      <c r="P66" s="32"/>
      <c r="Q66" s="29"/>
      <c r="R66" s="32"/>
      <c r="S66" s="32"/>
      <c r="T66" s="29"/>
      <c r="U66" s="32"/>
      <c r="V66" s="32"/>
      <c r="W66" s="29"/>
      <c r="X66" s="32"/>
      <c r="Y66" s="32"/>
      <c r="Z66" s="31"/>
      <c r="AA66" s="31"/>
      <c r="AB66" s="25"/>
      <c r="AC66" s="31"/>
      <c r="AD66" s="31"/>
      <c r="AE66" s="25"/>
      <c r="AF66" s="31"/>
      <c r="AG66" s="31"/>
      <c r="AH66" s="29"/>
      <c r="AI66" s="32"/>
      <c r="AJ66" s="32"/>
      <c r="AK66" s="25"/>
      <c r="AL66" s="31"/>
      <c r="AM66" s="31"/>
      <c r="AN66" s="31"/>
      <c r="AO66" s="31"/>
      <c r="AP66" s="31"/>
      <c r="AQ66" s="31"/>
      <c r="AR66" s="25"/>
      <c r="AS66" s="31"/>
      <c r="AT66" s="31"/>
      <c r="AU66" s="31"/>
      <c r="AV66" s="31"/>
      <c r="AW66" s="32"/>
      <c r="AX66" s="32"/>
      <c r="AY66" s="32"/>
      <c r="AZ66" s="32"/>
      <c r="BA66" s="32"/>
      <c r="BB66" s="32"/>
      <c r="BC66" s="32"/>
      <c r="BD66" s="32"/>
      <c r="BE66" s="32"/>
      <c r="BF66" s="35"/>
      <c r="BG66" s="35"/>
      <c r="BH66" s="29"/>
      <c r="BI66" s="30"/>
    </row>
    <row r="67" spans="3:61" ht="12.75">
      <c r="C67" s="25"/>
      <c r="D67" s="25"/>
      <c r="E67" s="29"/>
      <c r="F67" s="32"/>
      <c r="G67" s="32"/>
      <c r="H67" s="29"/>
      <c r="I67" s="32"/>
      <c r="J67" s="32"/>
      <c r="K67" s="29"/>
      <c r="L67" s="32"/>
      <c r="M67" s="32"/>
      <c r="N67" s="29"/>
      <c r="O67" s="32"/>
      <c r="P67" s="32"/>
      <c r="Q67" s="29"/>
      <c r="R67" s="32"/>
      <c r="S67" s="32"/>
      <c r="T67" s="29"/>
      <c r="U67" s="32"/>
      <c r="V67" s="32"/>
      <c r="W67" s="29"/>
      <c r="X67" s="32"/>
      <c r="Y67" s="32"/>
      <c r="Z67" s="31"/>
      <c r="AA67" s="31"/>
      <c r="AB67" s="25"/>
      <c r="AC67" s="31"/>
      <c r="AD67" s="31"/>
      <c r="AE67" s="25"/>
      <c r="AF67" s="31"/>
      <c r="AG67" s="31"/>
      <c r="AH67" s="29"/>
      <c r="AI67" s="32"/>
      <c r="AJ67" s="32"/>
      <c r="AK67" s="25"/>
      <c r="AL67" s="31"/>
      <c r="AM67" s="31"/>
      <c r="AN67" s="31"/>
      <c r="AO67" s="31"/>
      <c r="AP67" s="31"/>
      <c r="AQ67" s="31"/>
      <c r="AR67" s="25"/>
      <c r="AS67" s="31"/>
      <c r="AT67" s="31"/>
      <c r="AU67" s="31"/>
      <c r="AV67" s="31"/>
      <c r="AW67" s="32"/>
      <c r="AX67" s="32"/>
      <c r="AY67" s="32"/>
      <c r="AZ67" s="32"/>
      <c r="BA67" s="32"/>
      <c r="BB67" s="32"/>
      <c r="BC67" s="32"/>
      <c r="BD67" s="32"/>
      <c r="BE67" s="35"/>
      <c r="BF67" s="35"/>
      <c r="BG67" s="35"/>
      <c r="BH67" s="29"/>
      <c r="BI67" s="30"/>
    </row>
    <row r="68" spans="3:61" ht="12.75">
      <c r="C68" s="25"/>
      <c r="D68" s="25"/>
      <c r="E68" s="29"/>
      <c r="F68" s="32"/>
      <c r="G68" s="32"/>
      <c r="H68" s="29"/>
      <c r="I68" s="32"/>
      <c r="J68" s="32"/>
      <c r="K68" s="29"/>
      <c r="L68" s="32"/>
      <c r="M68" s="32"/>
      <c r="N68" s="29"/>
      <c r="O68" s="35"/>
      <c r="P68" s="32"/>
      <c r="Q68" s="29"/>
      <c r="R68" s="32"/>
      <c r="S68" s="32"/>
      <c r="T68" s="29"/>
      <c r="U68" s="32"/>
      <c r="V68" s="32"/>
      <c r="W68" s="29"/>
      <c r="X68" s="35"/>
      <c r="Y68" s="35"/>
      <c r="Z68" s="31"/>
      <c r="AA68" s="31"/>
      <c r="AB68" s="25"/>
      <c r="AC68" s="31"/>
      <c r="AD68" s="31"/>
      <c r="AE68" s="25"/>
      <c r="AF68" s="31"/>
      <c r="AG68" s="31"/>
      <c r="AH68" s="29"/>
      <c r="AI68" s="32"/>
      <c r="AJ68" s="32"/>
      <c r="AK68" s="25"/>
      <c r="AL68" s="31"/>
      <c r="AM68" s="31"/>
      <c r="AN68" s="31"/>
      <c r="AO68" s="31"/>
      <c r="AP68" s="31"/>
      <c r="AQ68" s="31"/>
      <c r="AR68" s="25"/>
      <c r="AS68" s="31"/>
      <c r="AT68" s="31"/>
      <c r="AU68" s="31"/>
      <c r="AV68" s="31"/>
      <c r="AW68" s="32"/>
      <c r="AX68" s="35"/>
      <c r="AY68" s="32"/>
      <c r="AZ68" s="32"/>
      <c r="BA68" s="32"/>
      <c r="BB68" s="32"/>
      <c r="BC68" s="32"/>
      <c r="BD68" s="32"/>
      <c r="BE68" s="35"/>
      <c r="BF68" s="35"/>
      <c r="BG68" s="35"/>
      <c r="BH68" s="29"/>
      <c r="BI68" s="30"/>
    </row>
    <row r="69" spans="3:61" ht="12.75">
      <c r="C69" s="25"/>
      <c r="D69" s="25"/>
      <c r="E69" s="29"/>
      <c r="F69" s="32"/>
      <c r="G69" s="32"/>
      <c r="H69" s="29"/>
      <c r="I69" s="32"/>
      <c r="J69" s="32"/>
      <c r="K69" s="29"/>
      <c r="L69" s="32"/>
      <c r="M69" s="32"/>
      <c r="N69" s="29"/>
      <c r="O69" s="35"/>
      <c r="P69" s="32"/>
      <c r="Q69" s="29"/>
      <c r="R69" s="32"/>
      <c r="S69" s="32"/>
      <c r="T69" s="29"/>
      <c r="U69" s="32"/>
      <c r="V69" s="32"/>
      <c r="W69" s="29"/>
      <c r="X69" s="35"/>
      <c r="Y69" s="35"/>
      <c r="Z69" s="31"/>
      <c r="AA69" s="31"/>
      <c r="AB69" s="25"/>
      <c r="AC69" s="31"/>
      <c r="AD69" s="31"/>
      <c r="AE69" s="25"/>
      <c r="AF69" s="31"/>
      <c r="AG69" s="31"/>
      <c r="AH69" s="29"/>
      <c r="AI69" s="32"/>
      <c r="AJ69" s="32"/>
      <c r="AK69" s="25"/>
      <c r="AL69" s="31"/>
      <c r="AM69" s="31"/>
      <c r="AN69" s="31"/>
      <c r="AO69" s="31"/>
      <c r="AP69" s="31"/>
      <c r="AQ69" s="31"/>
      <c r="AR69" s="25"/>
      <c r="AS69" s="31"/>
      <c r="AT69" s="31"/>
      <c r="AU69" s="26"/>
      <c r="AV69" s="26"/>
      <c r="AW69" s="32"/>
      <c r="AX69" s="32"/>
      <c r="AY69" s="32"/>
      <c r="AZ69" s="32"/>
      <c r="BA69" s="32"/>
      <c r="BB69" s="32"/>
      <c r="BC69" s="32"/>
      <c r="BD69" s="32"/>
      <c r="BE69" s="35"/>
      <c r="BF69" s="35"/>
      <c r="BG69" s="35"/>
      <c r="BH69" s="29"/>
      <c r="BI69" s="30"/>
    </row>
    <row r="70" spans="3:61" ht="12.75">
      <c r="C70" s="25"/>
      <c r="D70" s="25"/>
      <c r="E70" s="29"/>
      <c r="F70" s="32"/>
      <c r="G70" s="32"/>
      <c r="H70" s="29"/>
      <c r="I70" s="32"/>
      <c r="J70" s="32"/>
      <c r="K70" s="29"/>
      <c r="L70" s="32"/>
      <c r="M70" s="32"/>
      <c r="N70" s="29"/>
      <c r="O70" s="35"/>
      <c r="P70" s="32"/>
      <c r="Q70" s="29"/>
      <c r="R70" s="32"/>
      <c r="S70" s="32"/>
      <c r="T70" s="29"/>
      <c r="U70" s="32"/>
      <c r="V70" s="32"/>
      <c r="W70" s="28"/>
      <c r="X70" s="35"/>
      <c r="Y70" s="35"/>
      <c r="Z70" s="31"/>
      <c r="AA70" s="31"/>
      <c r="AB70" s="25"/>
      <c r="AC70" s="31"/>
      <c r="AD70" s="31"/>
      <c r="AE70" s="25"/>
      <c r="AF70" s="31"/>
      <c r="AG70" s="31"/>
      <c r="AH70" s="29"/>
      <c r="AI70" s="32"/>
      <c r="AJ70" s="32"/>
      <c r="AK70" s="25"/>
      <c r="AL70" s="31"/>
      <c r="AM70" s="31"/>
      <c r="AN70" s="31"/>
      <c r="AO70" s="26"/>
      <c r="AP70" s="26"/>
      <c r="AQ70" s="31"/>
      <c r="AR70" s="25"/>
      <c r="AS70" s="31"/>
      <c r="AT70" s="31"/>
      <c r="AU70" s="26"/>
      <c r="AV70" s="26"/>
      <c r="AW70" s="32"/>
      <c r="AX70" s="35"/>
      <c r="AY70" s="32"/>
      <c r="AZ70" s="32"/>
      <c r="BA70" s="32"/>
      <c r="BB70" s="32"/>
      <c r="BC70" s="35"/>
      <c r="BD70" s="35"/>
      <c r="BE70" s="35"/>
      <c r="BF70" s="35"/>
      <c r="BG70" s="35"/>
      <c r="BH70" s="29"/>
      <c r="BI70" s="30"/>
    </row>
    <row r="71" spans="3:61" ht="12.75">
      <c r="C71" s="25"/>
      <c r="D71" s="25"/>
      <c r="E71" s="29"/>
      <c r="F71" s="32"/>
      <c r="G71" s="32"/>
      <c r="H71" s="29"/>
      <c r="I71" s="32"/>
      <c r="J71" s="32"/>
      <c r="K71" s="29"/>
      <c r="L71" s="32"/>
      <c r="M71" s="32"/>
      <c r="N71" s="28"/>
      <c r="O71" s="35"/>
      <c r="P71" s="32"/>
      <c r="Q71" s="29"/>
      <c r="R71" s="32"/>
      <c r="S71" s="32"/>
      <c r="T71" s="29"/>
      <c r="U71" s="35"/>
      <c r="V71" s="32"/>
      <c r="W71" s="28"/>
      <c r="X71" s="35"/>
      <c r="Y71" s="35"/>
      <c r="Z71" s="31"/>
      <c r="AA71" s="31"/>
      <c r="AB71" s="25"/>
      <c r="AC71" s="31"/>
      <c r="AD71" s="31"/>
      <c r="AE71" s="25"/>
      <c r="AF71" s="31"/>
      <c r="AG71" s="31"/>
      <c r="AH71" s="29"/>
      <c r="AI71" s="32"/>
      <c r="AJ71" s="32"/>
      <c r="AK71" s="25"/>
      <c r="AL71" s="31"/>
      <c r="AM71" s="31"/>
      <c r="AN71" s="26"/>
      <c r="AO71" s="26"/>
      <c r="AP71" s="26"/>
      <c r="AQ71" s="31"/>
      <c r="AR71" s="25"/>
      <c r="AS71" s="31"/>
      <c r="AT71" s="26"/>
      <c r="AU71" s="26"/>
      <c r="AV71" s="26"/>
      <c r="AW71" s="32"/>
      <c r="AX71" s="35"/>
      <c r="AY71" s="32"/>
      <c r="AZ71" s="32"/>
      <c r="BA71" s="32"/>
      <c r="BB71" s="35"/>
      <c r="BC71" s="35"/>
      <c r="BD71" s="35"/>
      <c r="BE71" s="35"/>
      <c r="BF71" s="35"/>
      <c r="BG71" s="35"/>
      <c r="BH71" s="29"/>
      <c r="BI71" s="30"/>
    </row>
    <row r="72" spans="3:61" ht="12.75">
      <c r="C72" s="25"/>
      <c r="D72" s="25"/>
      <c r="E72" s="29"/>
      <c r="F72" s="32"/>
      <c r="G72" s="32"/>
      <c r="H72" s="29"/>
      <c r="I72" s="32"/>
      <c r="J72" s="32"/>
      <c r="K72" s="29"/>
      <c r="L72" s="32"/>
      <c r="M72" s="32"/>
      <c r="N72" s="28"/>
      <c r="O72" s="35"/>
      <c r="P72" s="32"/>
      <c r="Q72" s="29"/>
      <c r="R72" s="32"/>
      <c r="S72" s="32"/>
      <c r="T72" s="29"/>
      <c r="U72" s="35"/>
      <c r="V72" s="35"/>
      <c r="W72" s="28"/>
      <c r="X72" s="35"/>
      <c r="Y72" s="35"/>
      <c r="Z72" s="31"/>
      <c r="AA72" s="31"/>
      <c r="AB72" s="25"/>
      <c r="AC72" s="31"/>
      <c r="AD72" s="31"/>
      <c r="AE72" s="25"/>
      <c r="AF72" s="31"/>
      <c r="AG72" s="31"/>
      <c r="AH72" s="29"/>
      <c r="AI72" s="32"/>
      <c r="AJ72" s="32"/>
      <c r="AK72" s="25"/>
      <c r="AL72" s="31"/>
      <c r="AM72" s="31"/>
      <c r="AN72" s="26"/>
      <c r="AO72" s="26"/>
      <c r="AP72" s="26"/>
      <c r="AQ72" s="31"/>
      <c r="AR72" s="25"/>
      <c r="AS72" s="31"/>
      <c r="AT72" s="26"/>
      <c r="AU72" s="26"/>
      <c r="AV72" s="26"/>
      <c r="AW72" s="35"/>
      <c r="AX72" s="35"/>
      <c r="AY72" s="32"/>
      <c r="AZ72" s="32"/>
      <c r="BA72" s="32"/>
      <c r="BB72" s="35"/>
      <c r="BC72" s="35"/>
      <c r="BD72" s="35"/>
      <c r="BE72" s="35"/>
      <c r="BF72" s="35"/>
      <c r="BG72" s="35"/>
      <c r="BH72" s="29"/>
      <c r="BI72" s="30"/>
    </row>
    <row r="73" spans="3:61" ht="12.75">
      <c r="C73" s="25"/>
      <c r="D73" s="25"/>
      <c r="E73" s="29"/>
      <c r="F73" s="32"/>
      <c r="G73" s="32"/>
      <c r="H73" s="28"/>
      <c r="I73" s="32"/>
      <c r="J73" s="32"/>
      <c r="K73" s="29"/>
      <c r="L73" s="35"/>
      <c r="M73" s="32"/>
      <c r="N73" s="28"/>
      <c r="O73" s="35"/>
      <c r="P73" s="32"/>
      <c r="Q73" s="29"/>
      <c r="R73" s="32"/>
      <c r="S73" s="35"/>
      <c r="T73" s="28"/>
      <c r="U73" s="35"/>
      <c r="V73" s="35"/>
      <c r="W73" s="28"/>
      <c r="X73" s="35"/>
      <c r="Y73" s="35"/>
      <c r="Z73" s="31"/>
      <c r="AA73" s="31"/>
      <c r="AB73" s="25"/>
      <c r="AC73" s="31"/>
      <c r="AD73" s="31"/>
      <c r="AE73" s="25"/>
      <c r="AF73" s="31"/>
      <c r="AG73" s="31"/>
      <c r="AH73" s="29"/>
      <c r="AI73" s="32"/>
      <c r="AJ73" s="32"/>
      <c r="AK73" s="25"/>
      <c r="AL73" s="31"/>
      <c r="AM73" s="31"/>
      <c r="AN73" s="26"/>
      <c r="AO73" s="26"/>
      <c r="AP73" s="26"/>
      <c r="AQ73" s="31"/>
      <c r="AR73" s="25"/>
      <c r="AS73" s="31"/>
      <c r="AT73" s="26"/>
      <c r="AU73" s="26"/>
      <c r="AV73" s="26"/>
      <c r="AW73" s="35"/>
      <c r="AX73" s="35"/>
      <c r="AY73" s="32"/>
      <c r="AZ73" s="32"/>
      <c r="BA73" s="32"/>
      <c r="BB73" s="35"/>
      <c r="BC73" s="35"/>
      <c r="BD73" s="35"/>
      <c r="BE73" s="35"/>
      <c r="BF73" s="35"/>
      <c r="BG73" s="35"/>
      <c r="BH73" s="29"/>
      <c r="BI73" s="30"/>
    </row>
    <row r="74" spans="3:61" ht="12.75">
      <c r="C74" s="25"/>
      <c r="D74" s="25"/>
      <c r="E74" s="29"/>
      <c r="F74" s="35"/>
      <c r="G74" s="35"/>
      <c r="H74" s="28"/>
      <c r="I74" s="32"/>
      <c r="J74" s="35"/>
      <c r="K74" s="29"/>
      <c r="L74" s="35"/>
      <c r="M74" s="35"/>
      <c r="N74" s="28"/>
      <c r="O74" s="35"/>
      <c r="P74" s="35"/>
      <c r="Q74" s="28"/>
      <c r="R74" s="35"/>
      <c r="S74" s="35"/>
      <c r="T74" s="28"/>
      <c r="U74" s="35"/>
      <c r="V74" s="35"/>
      <c r="W74" s="28"/>
      <c r="X74" s="35"/>
      <c r="Y74" s="35"/>
      <c r="Z74" s="31"/>
      <c r="AA74" s="31"/>
      <c r="AB74" s="25"/>
      <c r="AC74" s="31"/>
      <c r="AD74" s="31"/>
      <c r="AE74" s="25"/>
      <c r="AF74" s="31"/>
      <c r="AG74" s="31"/>
      <c r="AH74" s="29"/>
      <c r="AI74" s="32"/>
      <c r="AJ74" s="32"/>
      <c r="AK74" s="25"/>
      <c r="AL74" s="31"/>
      <c r="AM74" s="31"/>
      <c r="AN74" s="26"/>
      <c r="AO74" s="26"/>
      <c r="AP74" s="26"/>
      <c r="AQ74" s="31"/>
      <c r="AR74" s="25"/>
      <c r="AS74" s="31"/>
      <c r="AT74" s="26"/>
      <c r="AU74" s="26"/>
      <c r="AV74" s="26"/>
      <c r="AW74" s="35"/>
      <c r="AX74" s="35"/>
      <c r="AY74" s="32"/>
      <c r="AZ74" s="32"/>
      <c r="BA74" s="32"/>
      <c r="BB74" s="35"/>
      <c r="BC74" s="35"/>
      <c r="BD74" s="35"/>
      <c r="BE74" s="35"/>
      <c r="BF74" s="35"/>
      <c r="BG74" s="35"/>
      <c r="BH74" s="29"/>
      <c r="BI74" s="30"/>
    </row>
    <row r="75" spans="3:61" ht="12.75">
      <c r="C75" s="25"/>
      <c r="D75" s="25"/>
      <c r="E75" s="28"/>
      <c r="F75" s="35"/>
      <c r="G75" s="35"/>
      <c r="H75" s="28"/>
      <c r="I75" s="35"/>
      <c r="J75" s="35"/>
      <c r="K75" s="28"/>
      <c r="L75" s="35"/>
      <c r="M75" s="35"/>
      <c r="N75" s="28"/>
      <c r="O75" s="35"/>
      <c r="P75" s="35"/>
      <c r="Q75" s="28"/>
      <c r="R75" s="35"/>
      <c r="S75" s="35"/>
      <c r="T75" s="28"/>
      <c r="U75" s="35"/>
      <c r="V75" s="35"/>
      <c r="W75" s="28"/>
      <c r="X75" s="35"/>
      <c r="Y75" s="35"/>
      <c r="Z75" s="31"/>
      <c r="AA75" s="31"/>
      <c r="AB75" s="25"/>
      <c r="AC75" s="31"/>
      <c r="AD75" s="31"/>
      <c r="AE75" s="25"/>
      <c r="AF75" s="31"/>
      <c r="AG75" s="31"/>
      <c r="AH75" s="29"/>
      <c r="AI75" s="32"/>
      <c r="AJ75" s="35"/>
      <c r="AK75" s="25"/>
      <c r="AL75" s="31"/>
      <c r="AM75" s="31"/>
      <c r="AN75" s="26"/>
      <c r="AO75" s="26"/>
      <c r="AP75" s="26"/>
      <c r="AQ75" s="31"/>
      <c r="AR75" s="25"/>
      <c r="AS75" s="31"/>
      <c r="AT75" s="26"/>
      <c r="AU75" s="26"/>
      <c r="AV75" s="26"/>
      <c r="AW75" s="35"/>
      <c r="AX75" s="35"/>
      <c r="AY75" s="32"/>
      <c r="AZ75" s="32"/>
      <c r="BA75" s="32"/>
      <c r="BB75" s="35"/>
      <c r="BC75" s="35"/>
      <c r="BD75" s="35"/>
      <c r="BE75" s="35"/>
      <c r="BF75" s="35"/>
      <c r="BG75" s="35"/>
      <c r="BH75" s="28"/>
      <c r="BI75" s="30"/>
    </row>
    <row r="76" spans="3:61" ht="12.75">
      <c r="C76" s="25"/>
      <c r="D76" s="25"/>
      <c r="E76" s="29"/>
      <c r="F76" s="35"/>
      <c r="G76" s="35"/>
      <c r="H76" s="28"/>
      <c r="I76" s="32"/>
      <c r="J76" s="35"/>
      <c r="K76" s="28"/>
      <c r="L76" s="35"/>
      <c r="M76" s="35"/>
      <c r="N76" s="28"/>
      <c r="O76" s="35"/>
      <c r="P76" s="35"/>
      <c r="Q76" s="28"/>
      <c r="R76" s="35"/>
      <c r="S76" s="35"/>
      <c r="T76" s="28"/>
      <c r="U76" s="35"/>
      <c r="V76" s="35"/>
      <c r="W76" s="28"/>
      <c r="X76" s="35"/>
      <c r="Y76" s="35"/>
      <c r="Z76" s="31"/>
      <c r="AA76" s="31"/>
      <c r="AB76" s="25"/>
      <c r="AC76" s="31"/>
      <c r="AD76" s="31"/>
      <c r="AE76" s="25"/>
      <c r="AF76" s="31"/>
      <c r="AG76" s="31"/>
      <c r="AH76" s="29"/>
      <c r="AI76" s="32"/>
      <c r="AJ76" s="32"/>
      <c r="AK76" s="25"/>
      <c r="AL76" s="31"/>
      <c r="AM76" s="31"/>
      <c r="AN76" s="26"/>
      <c r="AO76" s="26"/>
      <c r="AP76" s="26"/>
      <c r="AQ76" s="31"/>
      <c r="AR76" s="25"/>
      <c r="AS76" s="31"/>
      <c r="AT76" s="26"/>
      <c r="AU76" s="26"/>
      <c r="AV76" s="26"/>
      <c r="AW76" s="35"/>
      <c r="AX76" s="35"/>
      <c r="AY76" s="32"/>
      <c r="AZ76" s="32"/>
      <c r="BA76" s="32"/>
      <c r="BB76" s="35"/>
      <c r="BC76" s="35"/>
      <c r="BD76" s="35"/>
      <c r="BE76" s="35"/>
      <c r="BF76" s="35"/>
      <c r="BG76" s="35"/>
      <c r="BH76" s="29"/>
      <c r="BI76" s="30"/>
    </row>
    <row r="77" spans="3:61" ht="12.75">
      <c r="C77" s="25"/>
      <c r="D77" s="25"/>
      <c r="E77" s="29"/>
      <c r="F77" s="35"/>
      <c r="G77" s="35"/>
      <c r="H77" s="28"/>
      <c r="I77" s="32"/>
      <c r="J77" s="35"/>
      <c r="K77" s="28"/>
      <c r="L77" s="35"/>
      <c r="M77" s="35"/>
      <c r="N77" s="28"/>
      <c r="O77" s="35"/>
      <c r="P77" s="35"/>
      <c r="Q77" s="28"/>
      <c r="R77" s="35"/>
      <c r="S77" s="32"/>
      <c r="T77" s="28"/>
      <c r="U77" s="35"/>
      <c r="V77" s="35"/>
      <c r="W77" s="28"/>
      <c r="X77" s="35"/>
      <c r="Y77" s="35"/>
      <c r="Z77" s="31"/>
      <c r="AA77" s="31"/>
      <c r="AB77" s="25"/>
      <c r="AC77" s="31"/>
      <c r="AD77" s="31"/>
      <c r="AE77" s="25"/>
      <c r="AF77" s="31"/>
      <c r="AG77" s="31"/>
      <c r="AH77" s="29"/>
      <c r="AI77" s="32"/>
      <c r="AJ77" s="32"/>
      <c r="AK77" s="25"/>
      <c r="AL77" s="31"/>
      <c r="AM77" s="31"/>
      <c r="AN77" s="26"/>
      <c r="AO77" s="26"/>
      <c r="AP77" s="26"/>
      <c r="AQ77" s="32"/>
      <c r="AR77" s="28"/>
      <c r="AS77" s="35"/>
      <c r="AT77" s="26"/>
      <c r="AU77" s="26"/>
      <c r="AV77" s="26"/>
      <c r="AW77" s="35"/>
      <c r="AX77" s="35"/>
      <c r="AY77" s="32"/>
      <c r="AZ77" s="32"/>
      <c r="BA77" s="32"/>
      <c r="BB77" s="35"/>
      <c r="BC77" s="35"/>
      <c r="BD77" s="35"/>
      <c r="BE77" s="35"/>
      <c r="BF77" s="35"/>
      <c r="BG77" s="35"/>
      <c r="BH77" s="29"/>
      <c r="BI77" s="30"/>
    </row>
    <row r="78" spans="3:61" ht="12.75">
      <c r="C78" s="25"/>
      <c r="D78" s="25"/>
      <c r="E78" s="30"/>
      <c r="F78" s="32"/>
      <c r="G78" s="32"/>
      <c r="H78" s="29"/>
      <c r="I78" s="32"/>
      <c r="J78" s="32"/>
      <c r="K78" s="29"/>
      <c r="L78" s="32"/>
      <c r="M78" s="32"/>
      <c r="N78" s="29"/>
      <c r="O78" s="32"/>
      <c r="P78" s="32"/>
      <c r="Q78" s="29"/>
      <c r="R78" s="32"/>
      <c r="S78" s="32"/>
      <c r="T78" s="29"/>
      <c r="U78" s="32"/>
      <c r="V78" s="32"/>
      <c r="W78" s="29"/>
      <c r="X78" s="32"/>
      <c r="Y78" s="32"/>
      <c r="Z78" s="31"/>
      <c r="AA78" s="31"/>
      <c r="AB78" s="25"/>
      <c r="AC78" s="31"/>
      <c r="AD78" s="31"/>
      <c r="AE78" s="25"/>
      <c r="AF78" s="31"/>
      <c r="AG78" s="31"/>
      <c r="AH78" s="29"/>
      <c r="AI78" s="32"/>
      <c r="AJ78" s="32"/>
      <c r="AK78" s="25"/>
      <c r="AL78" s="31"/>
      <c r="AM78" s="31"/>
      <c r="AN78" s="31"/>
      <c r="AO78" s="31"/>
      <c r="AP78" s="31"/>
      <c r="AQ78" s="32"/>
      <c r="AR78" s="29"/>
      <c r="AS78" s="32"/>
      <c r="AT78" s="31"/>
      <c r="AU78" s="31"/>
      <c r="AV78" s="31"/>
      <c r="AW78" s="31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29"/>
      <c r="BI78" s="30"/>
    </row>
    <row r="79" spans="3:61" ht="12.75">
      <c r="C79" s="25"/>
      <c r="D79" s="25"/>
      <c r="E79" s="25"/>
      <c r="F79" s="29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5"/>
      <c r="AA79" s="25"/>
      <c r="AB79" s="25"/>
      <c r="AC79" s="25"/>
      <c r="AD79" s="25"/>
      <c r="AE79" s="25"/>
      <c r="AF79" s="25"/>
      <c r="AG79" s="25"/>
      <c r="AH79" s="25"/>
      <c r="AI79" s="29"/>
      <c r="AJ79" s="29"/>
      <c r="AK79" s="29"/>
      <c r="AL79" s="25"/>
      <c r="AM79" s="25"/>
      <c r="AN79" s="25"/>
      <c r="AO79" s="24"/>
      <c r="AP79" s="24"/>
      <c r="AQ79" s="24"/>
      <c r="AR79" s="25"/>
      <c r="AS79" s="25"/>
      <c r="AT79" s="25"/>
      <c r="AU79" s="24"/>
      <c r="AV79" s="24"/>
      <c r="AW79" s="24"/>
      <c r="AX79" s="28"/>
      <c r="AY79" s="28"/>
      <c r="AZ79" s="29"/>
      <c r="BA79" s="29"/>
      <c r="BB79" s="29"/>
      <c r="BC79" s="28"/>
      <c r="BD79" s="28"/>
      <c r="BE79" s="28"/>
      <c r="BF79" s="28"/>
      <c r="BG79" s="28"/>
      <c r="BH79" s="28"/>
      <c r="BI79" s="30"/>
    </row>
    <row r="80" spans="3:61" ht="12.75">
      <c r="C80" s="25"/>
      <c r="D80" s="25"/>
      <c r="E80" s="29"/>
      <c r="F80" s="29"/>
      <c r="G80" s="29"/>
      <c r="H80" s="29"/>
      <c r="I80" s="29"/>
      <c r="J80" s="29"/>
      <c r="K80" s="28"/>
      <c r="L80" s="29"/>
      <c r="M80" s="29"/>
      <c r="N80" s="29"/>
      <c r="O80" s="28"/>
      <c r="P80" s="29"/>
      <c r="Q80" s="29"/>
      <c r="R80" s="29"/>
      <c r="S80" s="28"/>
      <c r="T80" s="29"/>
      <c r="U80" s="28"/>
      <c r="V80" s="28"/>
      <c r="W80" s="28"/>
      <c r="X80" s="28"/>
      <c r="Y80" s="28"/>
      <c r="Z80" s="25"/>
      <c r="AA80" s="25"/>
      <c r="AB80" s="25"/>
      <c r="AC80" s="25"/>
      <c r="AD80" s="25"/>
      <c r="AE80" s="25"/>
      <c r="AF80" s="25"/>
      <c r="AG80" s="25"/>
      <c r="AH80" s="25"/>
      <c r="AI80" s="29"/>
      <c r="AJ80" s="29"/>
      <c r="AK80" s="29"/>
      <c r="AL80" s="25"/>
      <c r="AM80" s="25"/>
      <c r="AN80" s="25"/>
      <c r="AO80" s="24"/>
      <c r="AP80" s="24"/>
      <c r="AQ80" s="24"/>
      <c r="AR80" s="29"/>
      <c r="AS80" s="28"/>
      <c r="AT80" s="28"/>
      <c r="AU80" s="24"/>
      <c r="AV80" s="24"/>
      <c r="AW80" s="24"/>
      <c r="AX80" s="28"/>
      <c r="AY80" s="28"/>
      <c r="AZ80" s="29"/>
      <c r="BA80" s="29"/>
      <c r="BB80" s="29"/>
      <c r="BC80" s="28"/>
      <c r="BD80" s="28"/>
      <c r="BE80" s="28"/>
      <c r="BF80" s="28"/>
      <c r="BG80" s="28"/>
      <c r="BH80" s="28"/>
      <c r="BI80" s="30"/>
    </row>
    <row r="81" spans="3:61" ht="12.75">
      <c r="C81" s="30"/>
      <c r="D81" s="30"/>
      <c r="E81" s="29"/>
      <c r="F81" s="29"/>
      <c r="G81" s="30"/>
      <c r="H81" s="29"/>
      <c r="I81" s="29"/>
      <c r="J81" s="30"/>
      <c r="K81" s="30"/>
      <c r="L81" s="29"/>
      <c r="M81" s="29"/>
      <c r="N81" s="30"/>
      <c r="O81" s="30"/>
      <c r="P81" s="29"/>
      <c r="Q81" s="29"/>
      <c r="R81" s="30"/>
      <c r="S81" s="30"/>
      <c r="T81" s="30"/>
      <c r="U81" s="30"/>
      <c r="V81" s="30"/>
      <c r="W81" s="30"/>
      <c r="X81" s="30"/>
      <c r="Y81" s="30"/>
      <c r="Z81" s="25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28"/>
      <c r="AV81" s="28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5:48" ht="12.75">
      <c r="E82" s="29"/>
      <c r="F82" s="29"/>
      <c r="G82" s="30"/>
      <c r="H82" s="29"/>
      <c r="I82" s="29"/>
      <c r="J82" s="30"/>
      <c r="L82" s="29"/>
      <c r="M82" s="29"/>
      <c r="N82" s="30"/>
      <c r="P82" s="29"/>
      <c r="Q82" s="29"/>
      <c r="R82" s="30"/>
      <c r="Z82" s="25"/>
      <c r="AA82" s="30"/>
      <c r="AJ82" s="25"/>
      <c r="AK82" s="29"/>
      <c r="AL82" s="28"/>
      <c r="AM82" s="30"/>
      <c r="AU82" s="28"/>
      <c r="AV82" s="28"/>
    </row>
    <row r="83" spans="5:48" ht="12.75">
      <c r="E83" s="29"/>
      <c r="F83" s="29"/>
      <c r="G83" s="30"/>
      <c r="H83" s="29"/>
      <c r="I83" s="29"/>
      <c r="J83" s="30"/>
      <c r="L83" s="29"/>
      <c r="M83" s="29"/>
      <c r="N83" s="30"/>
      <c r="P83" s="29"/>
      <c r="Q83" s="29"/>
      <c r="R83" s="30"/>
      <c r="U83" s="25"/>
      <c r="V83" s="25"/>
      <c r="W83" s="30"/>
      <c r="Z83" s="25"/>
      <c r="AA83" s="30"/>
      <c r="AG83" s="25"/>
      <c r="AH83" s="25"/>
      <c r="AI83" s="30"/>
      <c r="AJ83" s="25"/>
      <c r="AK83" s="29"/>
      <c r="AL83" s="29"/>
      <c r="AM83" s="29"/>
      <c r="AN83" s="30"/>
      <c r="AU83" s="28"/>
      <c r="AV83" s="28"/>
    </row>
    <row r="84" spans="5:48" ht="12.75">
      <c r="E84" s="29"/>
      <c r="F84" s="29"/>
      <c r="G84" s="30"/>
      <c r="H84" s="29"/>
      <c r="I84" s="29"/>
      <c r="J84" s="30"/>
      <c r="L84" s="29"/>
      <c r="M84" s="29"/>
      <c r="N84" s="30"/>
      <c r="O84" s="29"/>
      <c r="P84" s="29"/>
      <c r="Q84" s="29"/>
      <c r="R84" s="30"/>
      <c r="S84" s="29"/>
      <c r="T84" s="29"/>
      <c r="U84" s="25"/>
      <c r="V84" s="25"/>
      <c r="W84" s="25"/>
      <c r="X84" s="29"/>
      <c r="Y84" s="29"/>
      <c r="Z84" s="25"/>
      <c r="AA84" s="30"/>
      <c r="AD84" s="25"/>
      <c r="AE84" s="25"/>
      <c r="AF84" s="30"/>
      <c r="AG84" s="25"/>
      <c r="AH84" s="25"/>
      <c r="AI84" s="30"/>
      <c r="AJ84" s="25"/>
      <c r="AK84" s="29"/>
      <c r="AL84" s="29"/>
      <c r="AM84" s="29"/>
      <c r="AN84" s="30"/>
      <c r="AU84" s="28"/>
      <c r="AV84" s="28"/>
    </row>
    <row r="85" spans="5:48" ht="12.75">
      <c r="E85" s="29"/>
      <c r="F85" s="29"/>
      <c r="G85" s="30"/>
      <c r="H85" s="29"/>
      <c r="I85" s="29"/>
      <c r="J85" s="30"/>
      <c r="L85" s="29"/>
      <c r="M85" s="29"/>
      <c r="N85" s="30"/>
      <c r="O85" s="29"/>
      <c r="P85" s="29"/>
      <c r="Q85" s="29"/>
      <c r="R85" s="30"/>
      <c r="S85" s="25"/>
      <c r="T85" s="25"/>
      <c r="U85" s="25"/>
      <c r="V85" s="25"/>
      <c r="W85" s="25"/>
      <c r="X85" s="29"/>
      <c r="Y85" s="29"/>
      <c r="Z85" s="25"/>
      <c r="AA85" s="30"/>
      <c r="AD85" s="25"/>
      <c r="AE85" s="25"/>
      <c r="AF85" s="30"/>
      <c r="AG85" s="25"/>
      <c r="AH85" s="25"/>
      <c r="AI85" s="30"/>
      <c r="AJ85" s="25"/>
      <c r="AK85" s="29"/>
      <c r="AL85" s="29"/>
      <c r="AM85" s="29"/>
      <c r="AN85" s="30"/>
      <c r="AP85" s="29"/>
      <c r="AQ85" s="29"/>
      <c r="AR85" s="30"/>
      <c r="AU85" s="28"/>
      <c r="AV85" s="28"/>
    </row>
    <row r="86" spans="5:48" ht="12.75">
      <c r="E86" s="29"/>
      <c r="F86" s="29"/>
      <c r="G86" s="30"/>
      <c r="H86" s="29"/>
      <c r="I86" s="29"/>
      <c r="J86" s="30"/>
      <c r="L86" s="29"/>
      <c r="M86" s="29"/>
      <c r="N86" s="30"/>
      <c r="O86" s="29"/>
      <c r="P86" s="29"/>
      <c r="Q86" s="29"/>
      <c r="R86" s="30"/>
      <c r="S86" s="25"/>
      <c r="T86" s="25"/>
      <c r="U86" s="25"/>
      <c r="V86" s="25"/>
      <c r="W86" s="25"/>
      <c r="X86" s="29"/>
      <c r="Y86" s="29"/>
      <c r="Z86" s="25"/>
      <c r="AA86" s="30"/>
      <c r="AD86" s="25"/>
      <c r="AE86" s="25"/>
      <c r="AF86" s="30"/>
      <c r="AG86" s="25"/>
      <c r="AH86" s="25"/>
      <c r="AI86" s="30"/>
      <c r="AJ86" s="25"/>
      <c r="AK86" s="29"/>
      <c r="AL86" s="29"/>
      <c r="AM86" s="29"/>
      <c r="AN86" s="30"/>
      <c r="AP86" s="29"/>
      <c r="AQ86" s="29"/>
      <c r="AR86" s="30"/>
      <c r="AU86" s="28"/>
      <c r="AV86" s="28"/>
    </row>
    <row r="87" spans="5:48" ht="12.75">
      <c r="E87" s="29"/>
      <c r="F87" s="29"/>
      <c r="G87" s="30"/>
      <c r="H87" s="29"/>
      <c r="I87" s="29"/>
      <c r="J87" s="30"/>
      <c r="L87" s="29"/>
      <c r="M87" s="29"/>
      <c r="N87" s="30"/>
      <c r="O87" s="29"/>
      <c r="P87" s="29"/>
      <c r="Q87" s="29"/>
      <c r="R87" s="30"/>
      <c r="S87" s="25"/>
      <c r="T87" s="25"/>
      <c r="U87" s="25"/>
      <c r="V87" s="25"/>
      <c r="W87" s="25"/>
      <c r="X87" s="29"/>
      <c r="Y87" s="29"/>
      <c r="Z87" s="25"/>
      <c r="AA87" s="30"/>
      <c r="AD87" s="25"/>
      <c r="AE87" s="25"/>
      <c r="AF87" s="30"/>
      <c r="AG87" s="25"/>
      <c r="AH87" s="25"/>
      <c r="AI87" s="30"/>
      <c r="AJ87" s="25"/>
      <c r="AK87" s="29"/>
      <c r="AL87" s="29"/>
      <c r="AM87" s="29"/>
      <c r="AN87" s="30"/>
      <c r="AP87" s="29"/>
      <c r="AQ87" s="29"/>
      <c r="AR87" s="30"/>
      <c r="AU87" s="28"/>
      <c r="AV87" s="28"/>
    </row>
    <row r="88" spans="5:48" ht="12.75">
      <c r="E88" s="29"/>
      <c r="F88" s="29"/>
      <c r="G88" s="30"/>
      <c r="H88" s="29"/>
      <c r="I88" s="29"/>
      <c r="J88" s="30"/>
      <c r="L88" s="29"/>
      <c r="M88" s="29"/>
      <c r="N88" s="30"/>
      <c r="O88" s="29"/>
      <c r="P88" s="29"/>
      <c r="Q88" s="29"/>
      <c r="R88" s="30"/>
      <c r="S88" s="25"/>
      <c r="T88" s="25"/>
      <c r="U88" s="25"/>
      <c r="V88" s="25"/>
      <c r="W88" s="25"/>
      <c r="X88" s="29"/>
      <c r="Y88" s="29"/>
      <c r="Z88" s="25"/>
      <c r="AA88" s="30"/>
      <c r="AD88" s="25"/>
      <c r="AE88" s="25"/>
      <c r="AF88" s="30"/>
      <c r="AG88" s="25"/>
      <c r="AH88" s="25"/>
      <c r="AI88" s="30"/>
      <c r="AJ88" s="25"/>
      <c r="AK88" s="29"/>
      <c r="AL88" s="29"/>
      <c r="AM88" s="29"/>
      <c r="AN88" s="30"/>
      <c r="AP88" s="29"/>
      <c r="AQ88" s="29"/>
      <c r="AR88" s="30"/>
      <c r="AU88" s="28"/>
      <c r="AV88" s="28"/>
    </row>
    <row r="89" spans="5:48" ht="12.75">
      <c r="E89" s="29"/>
      <c r="F89" s="29"/>
      <c r="G89" s="30"/>
      <c r="H89" s="29"/>
      <c r="I89" s="29"/>
      <c r="J89" s="30"/>
      <c r="L89" s="29"/>
      <c r="M89" s="29"/>
      <c r="N89" s="30"/>
      <c r="O89" s="29"/>
      <c r="P89" s="29"/>
      <c r="Q89" s="29"/>
      <c r="R89" s="30"/>
      <c r="S89" s="25"/>
      <c r="T89" s="25"/>
      <c r="U89" s="25"/>
      <c r="V89" s="25"/>
      <c r="W89" s="25"/>
      <c r="X89" s="29"/>
      <c r="Y89" s="29"/>
      <c r="Z89" s="25"/>
      <c r="AA89" s="30"/>
      <c r="AD89" s="25"/>
      <c r="AE89" s="25"/>
      <c r="AF89" s="30"/>
      <c r="AG89" s="25"/>
      <c r="AH89" s="25"/>
      <c r="AI89" s="30"/>
      <c r="AJ89" s="25"/>
      <c r="AK89" s="29"/>
      <c r="AL89" s="29"/>
      <c r="AM89" s="29"/>
      <c r="AN89" s="30"/>
      <c r="AP89" s="29"/>
      <c r="AQ89" s="29"/>
      <c r="AR89" s="30"/>
      <c r="AU89" s="28"/>
      <c r="AV89" s="28"/>
    </row>
    <row r="90" spans="5:48" ht="12.75">
      <c r="E90" s="29"/>
      <c r="F90" s="29"/>
      <c r="G90" s="30"/>
      <c r="H90" s="29"/>
      <c r="I90" s="29"/>
      <c r="J90" s="30"/>
      <c r="L90" s="29"/>
      <c r="M90" s="29"/>
      <c r="N90" s="30"/>
      <c r="O90" s="29"/>
      <c r="P90" s="29"/>
      <c r="Q90" s="29"/>
      <c r="R90" s="30"/>
      <c r="S90" s="25"/>
      <c r="T90" s="25"/>
      <c r="U90" s="25"/>
      <c r="V90" s="25"/>
      <c r="W90" s="25"/>
      <c r="X90" s="29"/>
      <c r="Y90" s="29"/>
      <c r="Z90" s="25"/>
      <c r="AA90" s="30"/>
      <c r="AD90" s="25"/>
      <c r="AE90" s="25"/>
      <c r="AF90" s="30"/>
      <c r="AG90" s="25"/>
      <c r="AH90" s="25"/>
      <c r="AI90" s="30"/>
      <c r="AJ90" s="25"/>
      <c r="AK90" s="29"/>
      <c r="AL90" s="29"/>
      <c r="AM90" s="29"/>
      <c r="AN90" s="30"/>
      <c r="AP90" s="29"/>
      <c r="AQ90" s="29"/>
      <c r="AR90" s="30"/>
      <c r="AU90" s="28"/>
      <c r="AV90" s="28"/>
    </row>
    <row r="91" spans="5:48" ht="12.75">
      <c r="E91" s="29"/>
      <c r="F91" s="29"/>
      <c r="G91" s="30"/>
      <c r="H91" s="29"/>
      <c r="I91" s="29"/>
      <c r="J91" s="30"/>
      <c r="L91" s="29"/>
      <c r="M91" s="29"/>
      <c r="N91" s="30"/>
      <c r="O91" s="29"/>
      <c r="P91" s="29"/>
      <c r="Q91" s="29"/>
      <c r="R91" s="30"/>
      <c r="S91" s="25"/>
      <c r="T91" s="25"/>
      <c r="U91" s="25"/>
      <c r="V91" s="25"/>
      <c r="W91" s="25"/>
      <c r="X91" s="29"/>
      <c r="Y91" s="29"/>
      <c r="Z91" s="25"/>
      <c r="AA91" s="30"/>
      <c r="AD91" s="25"/>
      <c r="AE91" s="25"/>
      <c r="AF91" s="30"/>
      <c r="AG91" s="25"/>
      <c r="AH91" s="25"/>
      <c r="AI91" s="30"/>
      <c r="AJ91" s="25"/>
      <c r="AK91" s="29"/>
      <c r="AL91" s="29"/>
      <c r="AM91" s="29"/>
      <c r="AN91" s="30"/>
      <c r="AP91" s="29"/>
      <c r="AQ91" s="29"/>
      <c r="AR91" s="30"/>
      <c r="AU91" s="28"/>
      <c r="AV91" s="28"/>
    </row>
    <row r="92" spans="5:48" ht="12.75">
      <c r="E92" s="29"/>
      <c r="F92" s="29"/>
      <c r="G92" s="30"/>
      <c r="H92" s="29"/>
      <c r="I92" s="29"/>
      <c r="J92" s="30"/>
      <c r="L92" s="29"/>
      <c r="M92" s="29"/>
      <c r="N92" s="30"/>
      <c r="O92" s="29"/>
      <c r="P92" s="29"/>
      <c r="Q92" s="29"/>
      <c r="R92" s="30"/>
      <c r="S92" s="25"/>
      <c r="T92" s="25"/>
      <c r="U92" s="25"/>
      <c r="V92" s="25"/>
      <c r="W92" s="25"/>
      <c r="X92" s="29"/>
      <c r="Y92" s="29"/>
      <c r="Z92" s="25"/>
      <c r="AA92" s="30"/>
      <c r="AD92" s="25"/>
      <c r="AE92" s="25"/>
      <c r="AF92" s="30"/>
      <c r="AG92" s="25"/>
      <c r="AH92" s="25"/>
      <c r="AI92" s="30"/>
      <c r="AJ92" s="25"/>
      <c r="AK92" s="29"/>
      <c r="AL92" s="29"/>
      <c r="AM92" s="29"/>
      <c r="AN92" s="30"/>
      <c r="AP92" s="29"/>
      <c r="AQ92" s="29"/>
      <c r="AR92" s="30"/>
      <c r="AU92" s="28"/>
      <c r="AV92" s="28"/>
    </row>
    <row r="93" spans="5:48" ht="12.75">
      <c r="E93" s="29"/>
      <c r="F93" s="29"/>
      <c r="G93" s="30"/>
      <c r="H93" s="29"/>
      <c r="I93" s="29"/>
      <c r="J93" s="30"/>
      <c r="L93" s="29"/>
      <c r="M93" s="29"/>
      <c r="N93" s="30"/>
      <c r="O93" s="29"/>
      <c r="P93" s="29"/>
      <c r="Q93" s="29"/>
      <c r="R93" s="30"/>
      <c r="S93" s="25"/>
      <c r="T93" s="25"/>
      <c r="U93" s="25"/>
      <c r="V93" s="25"/>
      <c r="W93" s="25"/>
      <c r="X93" s="29"/>
      <c r="Y93" s="29"/>
      <c r="Z93" s="25"/>
      <c r="AA93" s="30"/>
      <c r="AD93" s="25"/>
      <c r="AE93" s="25"/>
      <c r="AF93" s="30"/>
      <c r="AG93" s="25"/>
      <c r="AH93" s="25"/>
      <c r="AI93" s="30"/>
      <c r="AJ93" s="25"/>
      <c r="AK93" s="29"/>
      <c r="AL93" s="29"/>
      <c r="AM93" s="29"/>
      <c r="AN93" s="30"/>
      <c r="AP93" s="29"/>
      <c r="AQ93" s="29"/>
      <c r="AR93" s="30"/>
      <c r="AU93" s="28"/>
      <c r="AV93" s="28"/>
    </row>
    <row r="94" spans="5:48" ht="12.75">
      <c r="E94" s="29"/>
      <c r="F94" s="29"/>
      <c r="G94" s="30"/>
      <c r="H94" s="29"/>
      <c r="I94" s="29"/>
      <c r="J94" s="30"/>
      <c r="L94" s="29"/>
      <c r="M94" s="29"/>
      <c r="N94" s="30"/>
      <c r="O94" s="29"/>
      <c r="P94" s="28"/>
      <c r="Q94" s="28"/>
      <c r="R94" s="30"/>
      <c r="S94" s="25"/>
      <c r="T94" s="25"/>
      <c r="U94" s="25"/>
      <c r="V94" s="25"/>
      <c r="W94" s="25"/>
      <c r="X94" s="29"/>
      <c r="Y94" s="29"/>
      <c r="Z94" s="25"/>
      <c r="AA94" s="30"/>
      <c r="AD94" s="25"/>
      <c r="AE94" s="25"/>
      <c r="AF94" s="30"/>
      <c r="AG94" s="25"/>
      <c r="AH94" s="25"/>
      <c r="AI94" s="30"/>
      <c r="AJ94" s="24"/>
      <c r="AK94" s="29"/>
      <c r="AL94" s="29"/>
      <c r="AM94" s="29"/>
      <c r="AN94" s="30"/>
      <c r="AP94" s="29"/>
      <c r="AQ94" s="29"/>
      <c r="AR94" s="30"/>
      <c r="AU94" s="28"/>
      <c r="AV94" s="28"/>
    </row>
    <row r="95" spans="5:48" ht="12.75">
      <c r="E95" s="29"/>
      <c r="F95" s="29"/>
      <c r="G95" s="30"/>
      <c r="H95" s="29"/>
      <c r="I95" s="29"/>
      <c r="J95" s="30"/>
      <c r="L95" s="29"/>
      <c r="M95" s="29"/>
      <c r="N95" s="30"/>
      <c r="O95" s="29"/>
      <c r="P95" s="28"/>
      <c r="Q95" s="28"/>
      <c r="R95" s="30"/>
      <c r="S95" s="25"/>
      <c r="T95" s="25"/>
      <c r="U95" s="25"/>
      <c r="V95" s="25"/>
      <c r="W95" s="25"/>
      <c r="X95" s="29"/>
      <c r="Y95" s="29"/>
      <c r="Z95" s="25"/>
      <c r="AA95" s="30"/>
      <c r="AD95" s="25"/>
      <c r="AE95" s="25"/>
      <c r="AF95" s="30"/>
      <c r="AG95" s="25"/>
      <c r="AH95" s="25"/>
      <c r="AI95" s="30"/>
      <c r="AJ95" s="24"/>
      <c r="AK95" s="29"/>
      <c r="AL95" s="29"/>
      <c r="AM95" s="29"/>
      <c r="AN95" s="30"/>
      <c r="AP95" s="29"/>
      <c r="AQ95" s="29"/>
      <c r="AR95" s="30"/>
      <c r="AU95" s="28"/>
      <c r="AV95" s="28"/>
    </row>
    <row r="96" spans="5:48" ht="12.75">
      <c r="E96" s="29"/>
      <c r="F96" s="29"/>
      <c r="G96" s="30"/>
      <c r="H96" s="29"/>
      <c r="I96" s="29"/>
      <c r="J96" s="30"/>
      <c r="L96" s="28"/>
      <c r="M96" s="29"/>
      <c r="N96" s="30"/>
      <c r="O96" s="29"/>
      <c r="P96" s="28"/>
      <c r="Q96" s="28"/>
      <c r="R96" s="30"/>
      <c r="S96" s="25"/>
      <c r="T96" s="25"/>
      <c r="U96" s="25"/>
      <c r="V96" s="25"/>
      <c r="W96" s="25"/>
      <c r="X96" s="29"/>
      <c r="Y96" s="29"/>
      <c r="Z96" s="25"/>
      <c r="AA96" s="30"/>
      <c r="AD96" s="25"/>
      <c r="AE96" s="25"/>
      <c r="AF96" s="30"/>
      <c r="AG96" s="25"/>
      <c r="AH96" s="25"/>
      <c r="AI96" s="30"/>
      <c r="AJ96" s="24"/>
      <c r="AK96" s="29"/>
      <c r="AL96" s="29"/>
      <c r="AM96" s="29"/>
      <c r="AN96" s="30"/>
      <c r="AP96" s="29"/>
      <c r="AQ96" s="29"/>
      <c r="AR96" s="30"/>
      <c r="AU96" s="28"/>
      <c r="AV96" s="28"/>
    </row>
    <row r="97" spans="5:48" ht="12.75">
      <c r="E97" s="28"/>
      <c r="F97" s="28"/>
      <c r="G97" s="30"/>
      <c r="H97" s="29"/>
      <c r="I97" s="28"/>
      <c r="J97" s="30"/>
      <c r="L97" s="28"/>
      <c r="M97" s="28"/>
      <c r="N97" s="30"/>
      <c r="O97" s="29"/>
      <c r="P97" s="28"/>
      <c r="Q97" s="28"/>
      <c r="R97" s="30"/>
      <c r="S97" s="25"/>
      <c r="T97" s="25"/>
      <c r="U97" s="25"/>
      <c r="V97" s="25"/>
      <c r="W97" s="25"/>
      <c r="X97" s="29"/>
      <c r="Y97" s="29"/>
      <c r="Z97" s="25"/>
      <c r="AA97" s="30"/>
      <c r="AD97" s="24"/>
      <c r="AE97" s="24"/>
      <c r="AF97" s="30"/>
      <c r="AG97" s="25"/>
      <c r="AH97" s="25"/>
      <c r="AI97" s="30"/>
      <c r="AJ97" s="24"/>
      <c r="AK97" s="29"/>
      <c r="AL97" s="29"/>
      <c r="AM97" s="29"/>
      <c r="AN97" s="30"/>
      <c r="AP97" s="29"/>
      <c r="AQ97" s="29"/>
      <c r="AR97" s="30"/>
      <c r="AU97" s="28"/>
      <c r="AV97" s="28"/>
    </row>
    <row r="98" spans="5:48" ht="12.75">
      <c r="E98" s="28"/>
      <c r="F98" s="28"/>
      <c r="G98" s="30"/>
      <c r="H98" s="28"/>
      <c r="I98" s="28"/>
      <c r="J98" s="30"/>
      <c r="L98" s="28"/>
      <c r="M98" s="28"/>
      <c r="N98" s="30"/>
      <c r="O98" s="29"/>
      <c r="P98" s="28"/>
      <c r="Q98" s="28"/>
      <c r="R98" s="30"/>
      <c r="S98" s="25"/>
      <c r="T98" s="25"/>
      <c r="U98" s="25"/>
      <c r="V98" s="25"/>
      <c r="W98" s="25"/>
      <c r="X98" s="29"/>
      <c r="Y98" s="29"/>
      <c r="Z98" s="25"/>
      <c r="AA98" s="30"/>
      <c r="AD98" s="24"/>
      <c r="AE98" s="24"/>
      <c r="AF98" s="30"/>
      <c r="AG98" s="25"/>
      <c r="AH98" s="25"/>
      <c r="AI98" s="30"/>
      <c r="AJ98" s="24"/>
      <c r="AK98" s="29"/>
      <c r="AL98" s="29"/>
      <c r="AM98" s="29"/>
      <c r="AN98" s="30"/>
      <c r="AP98" s="28"/>
      <c r="AQ98" s="28"/>
      <c r="AR98" s="30"/>
      <c r="AU98" s="28"/>
      <c r="AV98" s="28"/>
    </row>
    <row r="99" spans="5:48" ht="12.75">
      <c r="E99" s="28"/>
      <c r="F99" s="28"/>
      <c r="G99" s="30"/>
      <c r="H99" s="29"/>
      <c r="I99" s="28"/>
      <c r="J99" s="30"/>
      <c r="L99" s="28"/>
      <c r="M99" s="28"/>
      <c r="N99" s="30"/>
      <c r="O99" s="29"/>
      <c r="P99" s="28"/>
      <c r="Q99" s="28"/>
      <c r="R99" s="30"/>
      <c r="S99" s="25"/>
      <c r="T99" s="25"/>
      <c r="U99" s="25"/>
      <c r="V99" s="25"/>
      <c r="W99" s="25"/>
      <c r="X99" s="29"/>
      <c r="Y99" s="29"/>
      <c r="Z99" s="25"/>
      <c r="AA99" s="30"/>
      <c r="AD99" s="24"/>
      <c r="AE99" s="24"/>
      <c r="AF99" s="30"/>
      <c r="AG99" s="25"/>
      <c r="AH99" s="25"/>
      <c r="AI99" s="30"/>
      <c r="AJ99" s="24"/>
      <c r="AK99" s="29"/>
      <c r="AL99" s="29"/>
      <c r="AM99" s="29"/>
      <c r="AN99" s="30"/>
      <c r="AP99" s="28"/>
      <c r="AQ99" s="28"/>
      <c r="AR99" s="30"/>
      <c r="AU99" s="28"/>
      <c r="AV99" s="28"/>
    </row>
    <row r="100" spans="5:48" ht="12.75">
      <c r="E100" s="28"/>
      <c r="F100" s="28"/>
      <c r="G100" s="30"/>
      <c r="H100" s="29"/>
      <c r="I100" s="28"/>
      <c r="J100" s="30"/>
      <c r="L100" s="28"/>
      <c r="M100" s="28"/>
      <c r="N100" s="30"/>
      <c r="O100" s="29"/>
      <c r="P100" s="28"/>
      <c r="Q100" s="28"/>
      <c r="R100" s="30"/>
      <c r="S100" s="25"/>
      <c r="T100" s="25"/>
      <c r="U100" s="25"/>
      <c r="V100" s="25"/>
      <c r="W100" s="25"/>
      <c r="X100" s="29"/>
      <c r="Y100" s="29"/>
      <c r="Z100" s="25"/>
      <c r="AA100" s="30"/>
      <c r="AD100" s="24"/>
      <c r="AE100" s="24"/>
      <c r="AF100" s="30"/>
      <c r="AG100" s="25"/>
      <c r="AH100" s="25"/>
      <c r="AI100" s="30"/>
      <c r="AJ100" s="24"/>
      <c r="AK100" s="29"/>
      <c r="AL100" s="29"/>
      <c r="AM100" s="29"/>
      <c r="AN100" s="30"/>
      <c r="AP100" s="28"/>
      <c r="AQ100" s="28"/>
      <c r="AR100" s="30"/>
      <c r="AU100" s="28"/>
      <c r="AV100" s="28"/>
    </row>
    <row r="101" spans="5:48" ht="12.75">
      <c r="E101" s="29"/>
      <c r="F101" s="29"/>
      <c r="G101" s="30"/>
      <c r="H101" s="29"/>
      <c r="I101" s="29"/>
      <c r="J101" s="30"/>
      <c r="L101" s="29"/>
      <c r="M101" s="29"/>
      <c r="N101" s="30"/>
      <c r="O101" s="28"/>
      <c r="P101" s="28"/>
      <c r="Q101" s="28"/>
      <c r="R101" s="30"/>
      <c r="S101" s="25"/>
      <c r="T101" s="25"/>
      <c r="U101" s="25"/>
      <c r="V101" s="25"/>
      <c r="W101" s="25"/>
      <c r="X101" s="29"/>
      <c r="Y101" s="29"/>
      <c r="Z101" s="25"/>
      <c r="AA101" s="30"/>
      <c r="AD101" s="24"/>
      <c r="AE101" s="24"/>
      <c r="AF101" s="30"/>
      <c r="AG101" s="25"/>
      <c r="AH101" s="25"/>
      <c r="AI101" s="30"/>
      <c r="AJ101" s="24"/>
      <c r="AK101" s="29"/>
      <c r="AL101" s="29"/>
      <c r="AM101" s="29"/>
      <c r="AN101" s="30"/>
      <c r="AP101" s="28"/>
      <c r="AQ101" s="28"/>
      <c r="AR101" s="30"/>
      <c r="AU101" s="28"/>
      <c r="AV101" s="28"/>
    </row>
    <row r="102" spans="15:49" ht="12.75">
      <c r="O102" s="28"/>
      <c r="P102" s="28"/>
      <c r="Q102" s="28"/>
      <c r="R102" s="30"/>
      <c r="S102" s="25"/>
      <c r="T102" s="25"/>
      <c r="U102" s="25"/>
      <c r="V102" s="25"/>
      <c r="W102" s="25"/>
      <c r="X102" s="29"/>
      <c r="Y102" s="28"/>
      <c r="Z102" s="25"/>
      <c r="AA102" s="30"/>
      <c r="AD102" s="24"/>
      <c r="AE102" s="24"/>
      <c r="AF102" s="30"/>
      <c r="AG102" s="25"/>
      <c r="AH102" s="25"/>
      <c r="AI102" s="30"/>
      <c r="AJ102" s="24"/>
      <c r="AK102" s="29"/>
      <c r="AL102" s="29"/>
      <c r="AM102" s="29"/>
      <c r="AN102" s="30"/>
      <c r="AP102" s="28"/>
      <c r="AQ102" s="28"/>
      <c r="AR102" s="30"/>
      <c r="AU102" s="29"/>
      <c r="AV102" s="29"/>
      <c r="AW102" s="30"/>
    </row>
    <row r="103" spans="15:44" ht="12.75">
      <c r="O103" s="28"/>
      <c r="P103" s="28"/>
      <c r="Q103" s="28"/>
      <c r="R103" s="30"/>
      <c r="S103" s="25"/>
      <c r="T103" s="25"/>
      <c r="U103" s="25"/>
      <c r="V103" s="25"/>
      <c r="W103" s="25"/>
      <c r="X103" s="29"/>
      <c r="Y103" s="29"/>
      <c r="AD103" s="24"/>
      <c r="AE103" s="24"/>
      <c r="AF103" s="30"/>
      <c r="AG103" s="28"/>
      <c r="AH103" s="28"/>
      <c r="AI103" s="30"/>
      <c r="AJ103" s="25"/>
      <c r="AK103" s="29"/>
      <c r="AL103" s="29"/>
      <c r="AM103" s="29"/>
      <c r="AN103" s="30"/>
      <c r="AP103" s="28"/>
      <c r="AQ103" s="28"/>
      <c r="AR103" s="30"/>
    </row>
    <row r="104" spans="15:44" ht="12.75">
      <c r="O104" s="28"/>
      <c r="P104" s="29"/>
      <c r="Q104" s="29"/>
      <c r="R104" s="30"/>
      <c r="S104" s="25"/>
      <c r="T104" s="25"/>
      <c r="U104" s="25"/>
      <c r="V104" s="25"/>
      <c r="W104" s="25"/>
      <c r="X104" s="29"/>
      <c r="Y104" s="29"/>
      <c r="AD104" s="24"/>
      <c r="AE104" s="24"/>
      <c r="AF104" s="30"/>
      <c r="AG104" s="29"/>
      <c r="AH104" s="29"/>
      <c r="AI104" s="30"/>
      <c r="AL104" s="29"/>
      <c r="AM104" s="29"/>
      <c r="AN104" s="30"/>
      <c r="AP104" s="28"/>
      <c r="AQ104" s="28"/>
      <c r="AR104" s="30"/>
    </row>
    <row r="105" spans="15:44" ht="12.75">
      <c r="O105" s="29"/>
      <c r="P105" s="29"/>
      <c r="Q105" s="30"/>
      <c r="S105" s="25"/>
      <c r="T105" s="25"/>
      <c r="U105" s="30"/>
      <c r="W105" s="25"/>
      <c r="X105" s="29"/>
      <c r="Y105" s="29"/>
      <c r="AD105" s="25"/>
      <c r="AE105" s="25"/>
      <c r="AF105" s="30"/>
      <c r="AP105" s="28"/>
      <c r="AQ105" s="28"/>
      <c r="AR105" s="30"/>
    </row>
    <row r="106" spans="19:44" ht="12.75">
      <c r="S106" s="25"/>
      <c r="T106" s="25"/>
      <c r="U106" s="30"/>
      <c r="AP106" s="29"/>
      <c r="AQ106" s="29"/>
      <c r="AR106" s="30"/>
    </row>
  </sheetData>
  <sheetProtection/>
  <mergeCells count="22">
    <mergeCell ref="BD3:BF3"/>
    <mergeCell ref="BG3:BI3"/>
    <mergeCell ref="AI3:AK3"/>
    <mergeCell ref="W3:Y3"/>
    <mergeCell ref="N3:P3"/>
    <mergeCell ref="B2:BI2"/>
    <mergeCell ref="E3:G3"/>
    <mergeCell ref="H3:J3"/>
    <mergeCell ref="Z3:AB3"/>
    <mergeCell ref="AC3:AE3"/>
    <mergeCell ref="AL3:AN3"/>
    <mergeCell ref="AX3:AZ3"/>
    <mergeCell ref="BA3:BC3"/>
    <mergeCell ref="AO3:AQ3"/>
    <mergeCell ref="AR3:AT3"/>
    <mergeCell ref="AU3:AW3"/>
    <mergeCell ref="A2:A4"/>
    <mergeCell ref="B3:D3"/>
    <mergeCell ref="Q3:S3"/>
    <mergeCell ref="T3:V3"/>
    <mergeCell ref="K3:M3"/>
    <mergeCell ref="AF3:AH3"/>
  </mergeCells>
  <printOptions/>
  <pageMargins left="0.511811024" right="0.511811024" top="0.787401575" bottom="0.787401575" header="0.31496062" footer="0.31496062"/>
  <pageSetup horizontalDpi="600" verticalDpi="600" orientation="portrait" scale="6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3:A3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6384" width="9.140625" style="16" customWidth="1"/>
  </cols>
  <sheetData>
    <row r="3" ht="41.25">
      <c r="A3" s="137" t="s">
        <v>253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2">
    <tabColor rgb="FFFFC000"/>
    <pageSetUpPr fitToPage="1"/>
  </sheetPr>
  <dimension ref="A1:X125"/>
  <sheetViews>
    <sheetView zoomScalePageLayoutView="0" workbookViewId="0" topLeftCell="A1">
      <selection activeCell="R5" sqref="R5"/>
    </sheetView>
  </sheetViews>
  <sheetFormatPr defaultColWidth="9.140625" defaultRowHeight="12" customHeight="1"/>
  <cols>
    <col min="1" max="1" width="10.57421875" style="1" customWidth="1"/>
    <col min="2" max="2" width="21.8515625" style="1" customWidth="1"/>
    <col min="3" max="3" width="7.7109375" style="1" customWidth="1"/>
    <col min="4" max="4" width="10.7109375" style="1" customWidth="1"/>
    <col min="5" max="5" width="10.8515625" style="1" customWidth="1"/>
    <col min="6" max="6" width="7.7109375" style="1" customWidth="1"/>
    <col min="7" max="8" width="10.7109375" style="1" customWidth="1"/>
    <col min="9" max="9" width="7.7109375" style="1" customWidth="1"/>
    <col min="10" max="10" width="10.7109375" style="1" customWidth="1"/>
    <col min="11" max="11" width="10.8515625" style="1" customWidth="1"/>
    <col min="12" max="12" width="7.7109375" style="1" customWidth="1"/>
    <col min="13" max="14" width="10.7109375" style="1" customWidth="1"/>
    <col min="15" max="15" width="7.7109375" style="1" customWidth="1"/>
    <col min="16" max="17" width="9.140625" style="1" customWidth="1"/>
    <col min="18" max="18" width="7.7109375" style="1" customWidth="1"/>
    <col min="19" max="16384" width="9.140625" style="1" customWidth="1"/>
  </cols>
  <sheetData>
    <row r="1" spans="1:18" s="10" customFormat="1" ht="15" customHeight="1">
      <c r="A1" s="147" t="s">
        <v>259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R1" s="117"/>
    </row>
    <row r="2" spans="1:24" s="10" customFormat="1" ht="15" customHeight="1">
      <c r="A2" s="503" t="s">
        <v>307</v>
      </c>
      <c r="B2" s="504"/>
      <c r="C2" s="493" t="s">
        <v>42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/>
      <c r="V2"/>
      <c r="W2"/>
      <c r="X2"/>
    </row>
    <row r="3" spans="1:24" s="10" customFormat="1" ht="15" customHeight="1">
      <c r="A3" s="505" t="s">
        <v>308</v>
      </c>
      <c r="B3" s="507" t="s">
        <v>309</v>
      </c>
      <c r="C3" s="498">
        <v>2014</v>
      </c>
      <c r="D3" s="499"/>
      <c r="E3" s="500"/>
      <c r="F3" s="501">
        <v>2015</v>
      </c>
      <c r="G3" s="499"/>
      <c r="H3" s="496"/>
      <c r="I3" s="498">
        <v>2016</v>
      </c>
      <c r="J3" s="499"/>
      <c r="K3" s="500"/>
      <c r="L3" s="501">
        <v>2017</v>
      </c>
      <c r="M3" s="499"/>
      <c r="N3" s="496"/>
      <c r="O3" s="498">
        <v>2018</v>
      </c>
      <c r="P3" s="499"/>
      <c r="Q3" s="500"/>
      <c r="R3" s="501" t="s">
        <v>327</v>
      </c>
      <c r="S3" s="499"/>
      <c r="T3" s="496"/>
      <c r="U3"/>
      <c r="V3"/>
      <c r="W3"/>
      <c r="X3"/>
    </row>
    <row r="4" spans="1:20" s="10" customFormat="1" ht="24.75" customHeight="1">
      <c r="A4" s="506"/>
      <c r="B4" s="508"/>
      <c r="C4" s="207" t="s">
        <v>23</v>
      </c>
      <c r="D4" s="184" t="s">
        <v>43</v>
      </c>
      <c r="E4" s="208" t="s">
        <v>44</v>
      </c>
      <c r="F4" s="191" t="s">
        <v>23</v>
      </c>
      <c r="G4" s="155" t="s">
        <v>43</v>
      </c>
      <c r="H4" s="190" t="s">
        <v>44</v>
      </c>
      <c r="I4" s="207" t="s">
        <v>23</v>
      </c>
      <c r="J4" s="184" t="s">
        <v>43</v>
      </c>
      <c r="K4" s="208" t="s">
        <v>44</v>
      </c>
      <c r="L4" s="191" t="s">
        <v>23</v>
      </c>
      <c r="M4" s="155" t="s">
        <v>43</v>
      </c>
      <c r="N4" s="190" t="s">
        <v>44</v>
      </c>
      <c r="O4" s="207" t="s">
        <v>23</v>
      </c>
      <c r="P4" s="184" t="s">
        <v>43</v>
      </c>
      <c r="Q4" s="208" t="s">
        <v>44</v>
      </c>
      <c r="R4" s="151" t="s">
        <v>23</v>
      </c>
      <c r="S4" s="155" t="s">
        <v>43</v>
      </c>
      <c r="T4" s="150" t="s">
        <v>44</v>
      </c>
    </row>
    <row r="5" spans="1:20" s="10" customFormat="1" ht="15" customHeight="1">
      <c r="A5" s="509" t="s">
        <v>202</v>
      </c>
      <c r="B5" s="509"/>
      <c r="C5" s="209">
        <v>35146</v>
      </c>
      <c r="D5" s="204">
        <v>34833</v>
      </c>
      <c r="E5" s="210">
        <v>313</v>
      </c>
      <c r="F5" s="206">
        <v>0</v>
      </c>
      <c r="G5" s="204">
        <v>0</v>
      </c>
      <c r="H5" s="204">
        <v>0</v>
      </c>
      <c r="I5" s="209">
        <v>43669</v>
      </c>
      <c r="J5" s="204">
        <v>43313</v>
      </c>
      <c r="K5" s="210">
        <v>356</v>
      </c>
      <c r="L5" s="204">
        <v>44277</v>
      </c>
      <c r="M5" s="204">
        <v>43937</v>
      </c>
      <c r="N5" s="204">
        <v>340</v>
      </c>
      <c r="O5" s="209">
        <v>47211</v>
      </c>
      <c r="P5" s="204">
        <v>46827</v>
      </c>
      <c r="Q5" s="224">
        <v>384</v>
      </c>
      <c r="R5" s="204">
        <v>42692</v>
      </c>
      <c r="S5" s="204">
        <v>42382</v>
      </c>
      <c r="T5" s="204">
        <v>310</v>
      </c>
    </row>
    <row r="6" spans="1:20" s="10" customFormat="1" ht="15" customHeight="1">
      <c r="A6" s="201" t="s">
        <v>275</v>
      </c>
      <c r="B6" s="52" t="s">
        <v>274</v>
      </c>
      <c r="C6" s="211">
        <v>0</v>
      </c>
      <c r="D6" s="86">
        <v>0</v>
      </c>
      <c r="E6" s="212">
        <v>0</v>
      </c>
      <c r="F6" s="86">
        <v>0</v>
      </c>
      <c r="G6" s="86">
        <v>0</v>
      </c>
      <c r="H6" s="87">
        <v>0</v>
      </c>
      <c r="I6" s="211">
        <v>2456</v>
      </c>
      <c r="J6" s="86">
        <v>2445</v>
      </c>
      <c r="K6" s="213">
        <v>11</v>
      </c>
      <c r="L6" s="86">
        <v>2374</v>
      </c>
      <c r="M6" s="86">
        <v>2363</v>
      </c>
      <c r="N6" s="86">
        <v>11</v>
      </c>
      <c r="O6" s="211">
        <v>2686</v>
      </c>
      <c r="P6" s="86">
        <v>2675</v>
      </c>
      <c r="Q6" s="258">
        <v>11</v>
      </c>
      <c r="R6" s="237">
        <v>2518</v>
      </c>
      <c r="S6" s="51">
        <v>2514</v>
      </c>
      <c r="T6" s="51">
        <v>4</v>
      </c>
    </row>
    <row r="7" spans="1:20" ht="12" customHeight="1">
      <c r="A7" s="149" t="s">
        <v>41</v>
      </c>
      <c r="B7" s="205" t="s">
        <v>203</v>
      </c>
      <c r="C7" s="211">
        <v>0</v>
      </c>
      <c r="D7" s="86">
        <v>0</v>
      </c>
      <c r="E7" s="212">
        <v>0</v>
      </c>
      <c r="F7" s="86">
        <v>0</v>
      </c>
      <c r="G7" s="86">
        <v>0</v>
      </c>
      <c r="H7" s="87">
        <v>0</v>
      </c>
      <c r="I7" s="211">
        <v>1393</v>
      </c>
      <c r="J7" s="144">
        <v>1385</v>
      </c>
      <c r="K7" s="217">
        <v>8</v>
      </c>
      <c r="L7" s="86">
        <v>1387</v>
      </c>
      <c r="M7" s="85">
        <v>1377</v>
      </c>
      <c r="N7" s="85">
        <v>10</v>
      </c>
      <c r="O7" s="211">
        <v>1622</v>
      </c>
      <c r="P7" s="319">
        <v>1618</v>
      </c>
      <c r="Q7" s="320">
        <v>4</v>
      </c>
      <c r="R7" s="211">
        <v>0</v>
      </c>
      <c r="S7" s="51">
        <v>0</v>
      </c>
      <c r="T7" s="51">
        <v>0</v>
      </c>
    </row>
    <row r="8" spans="1:20" ht="12" customHeight="1">
      <c r="A8" s="149" t="s">
        <v>41</v>
      </c>
      <c r="B8" s="205" t="s">
        <v>204</v>
      </c>
      <c r="C8" s="211">
        <v>0</v>
      </c>
      <c r="D8" s="86">
        <v>0</v>
      </c>
      <c r="E8" s="212">
        <v>0</v>
      </c>
      <c r="F8" s="86">
        <v>0</v>
      </c>
      <c r="G8" s="86">
        <v>0</v>
      </c>
      <c r="H8" s="87">
        <v>0</v>
      </c>
      <c r="I8" s="211">
        <v>1063</v>
      </c>
      <c r="J8" s="144">
        <v>1060</v>
      </c>
      <c r="K8" s="217">
        <v>3</v>
      </c>
      <c r="L8" s="86">
        <v>987</v>
      </c>
      <c r="M8" s="85">
        <v>986</v>
      </c>
      <c r="N8" s="85">
        <v>1</v>
      </c>
      <c r="O8" s="211">
        <v>1064</v>
      </c>
      <c r="P8" s="319">
        <v>1057</v>
      </c>
      <c r="Q8" s="320">
        <v>7</v>
      </c>
      <c r="R8" s="211">
        <v>0</v>
      </c>
      <c r="S8" s="51">
        <v>0</v>
      </c>
      <c r="T8" s="51">
        <v>0</v>
      </c>
    </row>
    <row r="9" spans="1:20" ht="12" customHeight="1">
      <c r="A9" s="201" t="s">
        <v>282</v>
      </c>
      <c r="B9" s="52" t="s">
        <v>205</v>
      </c>
      <c r="C9" s="211">
        <v>5314</v>
      </c>
      <c r="D9" s="86">
        <v>5278</v>
      </c>
      <c r="E9" s="213">
        <v>36</v>
      </c>
      <c r="F9" s="86">
        <v>0</v>
      </c>
      <c r="G9" s="86">
        <v>0</v>
      </c>
      <c r="H9" s="87">
        <v>0</v>
      </c>
      <c r="I9" s="211">
        <v>2512</v>
      </c>
      <c r="J9" s="144">
        <v>2512</v>
      </c>
      <c r="K9" s="217">
        <v>0</v>
      </c>
      <c r="L9" s="86">
        <v>2468</v>
      </c>
      <c r="M9" s="85">
        <v>2468</v>
      </c>
      <c r="N9" s="85">
        <v>0</v>
      </c>
      <c r="O9" s="211">
        <v>2416</v>
      </c>
      <c r="P9" s="319">
        <v>2401</v>
      </c>
      <c r="Q9" s="320">
        <v>15</v>
      </c>
      <c r="R9" s="211">
        <v>1881</v>
      </c>
      <c r="S9" s="51">
        <v>1861</v>
      </c>
      <c r="T9" s="51">
        <v>20</v>
      </c>
    </row>
    <row r="10" spans="1:20" ht="12" customHeight="1">
      <c r="A10" s="201" t="s">
        <v>301</v>
      </c>
      <c r="B10" s="52" t="s">
        <v>168</v>
      </c>
      <c r="C10" s="211">
        <v>3812</v>
      </c>
      <c r="D10" s="86">
        <v>3742</v>
      </c>
      <c r="E10" s="213">
        <v>70</v>
      </c>
      <c r="F10" s="86">
        <v>0</v>
      </c>
      <c r="G10" s="86">
        <v>0</v>
      </c>
      <c r="H10" s="87">
        <v>0</v>
      </c>
      <c r="I10" s="211">
        <v>1029</v>
      </c>
      <c r="J10" s="144">
        <v>1014</v>
      </c>
      <c r="K10" s="217">
        <v>15</v>
      </c>
      <c r="L10" s="86">
        <v>1083</v>
      </c>
      <c r="M10" s="85">
        <v>1074</v>
      </c>
      <c r="N10" s="85">
        <v>9</v>
      </c>
      <c r="O10" s="211">
        <v>1117</v>
      </c>
      <c r="P10" s="319">
        <v>1104</v>
      </c>
      <c r="Q10" s="320">
        <v>13</v>
      </c>
      <c r="R10" s="211">
        <v>2902</v>
      </c>
      <c r="S10" s="51">
        <v>2887</v>
      </c>
      <c r="T10" s="51">
        <v>15</v>
      </c>
    </row>
    <row r="11" spans="1:20" ht="12" customHeight="1">
      <c r="A11" s="201" t="s">
        <v>277</v>
      </c>
      <c r="B11" s="52" t="s">
        <v>169</v>
      </c>
      <c r="C11" s="211">
        <v>1562</v>
      </c>
      <c r="D11" s="86">
        <v>1552</v>
      </c>
      <c r="E11" s="213">
        <v>10</v>
      </c>
      <c r="F11" s="86">
        <v>0</v>
      </c>
      <c r="G11" s="86">
        <v>0</v>
      </c>
      <c r="H11" s="87">
        <v>0</v>
      </c>
      <c r="I11" s="211">
        <v>263</v>
      </c>
      <c r="J11" s="144">
        <v>262</v>
      </c>
      <c r="K11" s="217">
        <v>1</v>
      </c>
      <c r="L11" s="86">
        <v>280</v>
      </c>
      <c r="M11" s="85">
        <v>279</v>
      </c>
      <c r="N11" s="85">
        <v>1</v>
      </c>
      <c r="O11" s="211">
        <v>287</v>
      </c>
      <c r="P11" s="319">
        <v>284</v>
      </c>
      <c r="Q11" s="320">
        <v>3</v>
      </c>
      <c r="R11" s="211">
        <v>1064</v>
      </c>
      <c r="S11" s="51">
        <v>1059</v>
      </c>
      <c r="T11" s="51">
        <v>5</v>
      </c>
    </row>
    <row r="12" spans="1:20" ht="12" customHeight="1">
      <c r="A12" s="201" t="s">
        <v>298</v>
      </c>
      <c r="B12" s="52" t="s">
        <v>170</v>
      </c>
      <c r="C12" s="211">
        <v>2263</v>
      </c>
      <c r="D12" s="86">
        <v>2244</v>
      </c>
      <c r="E12" s="213">
        <v>19</v>
      </c>
      <c r="F12" s="86">
        <v>0</v>
      </c>
      <c r="G12" s="86">
        <v>0</v>
      </c>
      <c r="H12" s="87">
        <v>0</v>
      </c>
      <c r="I12" s="211">
        <v>6762</v>
      </c>
      <c r="J12" s="144">
        <v>6687</v>
      </c>
      <c r="K12" s="217">
        <v>75</v>
      </c>
      <c r="L12" s="86">
        <v>6495</v>
      </c>
      <c r="M12" s="85">
        <v>6439</v>
      </c>
      <c r="N12" s="85">
        <v>56</v>
      </c>
      <c r="O12" s="211">
        <v>6449</v>
      </c>
      <c r="P12" s="319">
        <v>6377</v>
      </c>
      <c r="Q12" s="320">
        <v>72</v>
      </c>
      <c r="R12" s="211">
        <v>1277</v>
      </c>
      <c r="S12" s="51">
        <v>1272</v>
      </c>
      <c r="T12" s="51">
        <v>5</v>
      </c>
    </row>
    <row r="13" spans="1:20" ht="12" customHeight="1">
      <c r="A13" s="201" t="s">
        <v>289</v>
      </c>
      <c r="B13" s="52" t="s">
        <v>45</v>
      </c>
      <c r="C13" s="211">
        <v>3329</v>
      </c>
      <c r="D13" s="86">
        <v>3321</v>
      </c>
      <c r="E13" s="213">
        <v>8</v>
      </c>
      <c r="F13" s="86">
        <v>0</v>
      </c>
      <c r="G13" s="86">
        <v>0</v>
      </c>
      <c r="H13" s="87">
        <v>0</v>
      </c>
      <c r="I13" s="211">
        <v>381</v>
      </c>
      <c r="J13" s="144">
        <v>379</v>
      </c>
      <c r="K13" s="217">
        <v>2</v>
      </c>
      <c r="L13" s="86">
        <v>399</v>
      </c>
      <c r="M13" s="85">
        <v>399</v>
      </c>
      <c r="N13" s="85">
        <v>0</v>
      </c>
      <c r="O13" s="211">
        <v>431</v>
      </c>
      <c r="P13" s="319">
        <v>430</v>
      </c>
      <c r="Q13" s="320">
        <v>1</v>
      </c>
      <c r="R13" s="211">
        <v>2860</v>
      </c>
      <c r="S13" s="51">
        <v>2834</v>
      </c>
      <c r="T13" s="51">
        <v>26</v>
      </c>
    </row>
    <row r="14" spans="1:20" ht="12" customHeight="1">
      <c r="A14" s="201" t="s">
        <v>287</v>
      </c>
      <c r="B14" s="52" t="s">
        <v>54</v>
      </c>
      <c r="C14" s="211">
        <v>2992</v>
      </c>
      <c r="D14" s="86">
        <v>2971</v>
      </c>
      <c r="E14" s="213">
        <v>21</v>
      </c>
      <c r="F14" s="86">
        <v>0</v>
      </c>
      <c r="G14" s="86">
        <v>0</v>
      </c>
      <c r="H14" s="87">
        <v>0</v>
      </c>
      <c r="I14" s="211">
        <v>188</v>
      </c>
      <c r="J14" s="144">
        <v>187</v>
      </c>
      <c r="K14" s="217">
        <v>1</v>
      </c>
      <c r="L14" s="86">
        <v>208</v>
      </c>
      <c r="M14" s="85">
        <v>206</v>
      </c>
      <c r="N14" s="85">
        <v>2</v>
      </c>
      <c r="O14" s="211">
        <v>204</v>
      </c>
      <c r="P14" s="319">
        <v>203</v>
      </c>
      <c r="Q14" s="320">
        <v>1</v>
      </c>
      <c r="R14" s="211">
        <v>1220</v>
      </c>
      <c r="S14" s="51">
        <v>1210</v>
      </c>
      <c r="T14" s="51">
        <v>10</v>
      </c>
    </row>
    <row r="15" spans="1:20" ht="12" customHeight="1">
      <c r="A15" s="201" t="s">
        <v>286</v>
      </c>
      <c r="B15" s="52" t="s">
        <v>46</v>
      </c>
      <c r="C15" s="211" t="s">
        <v>47</v>
      </c>
      <c r="D15" s="86" t="s">
        <v>47</v>
      </c>
      <c r="E15" s="213" t="s">
        <v>47</v>
      </c>
      <c r="F15" s="86">
        <v>0</v>
      </c>
      <c r="G15" s="86">
        <v>0</v>
      </c>
      <c r="H15" s="87">
        <v>0</v>
      </c>
      <c r="I15" s="211">
        <v>2074</v>
      </c>
      <c r="J15" s="144">
        <v>2055</v>
      </c>
      <c r="K15" s="217">
        <v>19</v>
      </c>
      <c r="L15" s="86">
        <v>2028</v>
      </c>
      <c r="M15" s="85">
        <v>2015</v>
      </c>
      <c r="N15" s="85">
        <v>13</v>
      </c>
      <c r="O15" s="211">
        <v>2086</v>
      </c>
      <c r="P15" s="319">
        <v>2072</v>
      </c>
      <c r="Q15" s="320">
        <v>14</v>
      </c>
      <c r="R15" s="211">
        <v>353</v>
      </c>
      <c r="S15" s="51">
        <v>353</v>
      </c>
      <c r="T15" s="51">
        <v>0</v>
      </c>
    </row>
    <row r="16" spans="1:20" ht="12" customHeight="1">
      <c r="A16" s="201" t="s">
        <v>279</v>
      </c>
      <c r="B16" s="52" t="s">
        <v>171</v>
      </c>
      <c r="C16" s="211">
        <v>6611</v>
      </c>
      <c r="D16" s="86">
        <v>6541</v>
      </c>
      <c r="E16" s="212">
        <v>70</v>
      </c>
      <c r="F16" s="86">
        <v>0</v>
      </c>
      <c r="G16" s="86">
        <v>0</v>
      </c>
      <c r="H16" s="87">
        <v>0</v>
      </c>
      <c r="I16" s="211">
        <v>1760</v>
      </c>
      <c r="J16" s="144">
        <v>1749</v>
      </c>
      <c r="K16" s="217">
        <v>11</v>
      </c>
      <c r="L16" s="86">
        <v>1810</v>
      </c>
      <c r="M16" s="85">
        <v>1805</v>
      </c>
      <c r="N16" s="85">
        <v>5</v>
      </c>
      <c r="O16" s="211">
        <v>1913</v>
      </c>
      <c r="P16" s="319">
        <v>1905</v>
      </c>
      <c r="Q16" s="320">
        <v>8</v>
      </c>
      <c r="R16" s="211">
        <v>6142</v>
      </c>
      <c r="S16" s="51">
        <v>6102</v>
      </c>
      <c r="T16" s="51">
        <v>40</v>
      </c>
    </row>
    <row r="17" spans="1:20" ht="12" customHeight="1">
      <c r="A17" s="201" t="s">
        <v>283</v>
      </c>
      <c r="B17" s="52" t="s">
        <v>172</v>
      </c>
      <c r="C17" s="211" t="s">
        <v>47</v>
      </c>
      <c r="D17" s="86" t="s">
        <v>47</v>
      </c>
      <c r="E17" s="213" t="s">
        <v>47</v>
      </c>
      <c r="F17" s="86">
        <v>0</v>
      </c>
      <c r="G17" s="86">
        <v>0</v>
      </c>
      <c r="H17" s="87">
        <v>0</v>
      </c>
      <c r="I17" s="211">
        <v>1007</v>
      </c>
      <c r="J17" s="144">
        <v>999</v>
      </c>
      <c r="K17" s="217">
        <v>8</v>
      </c>
      <c r="L17" s="86">
        <v>992</v>
      </c>
      <c r="M17" s="85">
        <v>985</v>
      </c>
      <c r="N17" s="85">
        <v>7</v>
      </c>
      <c r="O17" s="211">
        <v>955</v>
      </c>
      <c r="P17" s="319">
        <v>947</v>
      </c>
      <c r="Q17" s="320">
        <v>8</v>
      </c>
      <c r="R17" s="211">
        <v>1778</v>
      </c>
      <c r="S17" s="51">
        <v>1763</v>
      </c>
      <c r="T17" s="51">
        <v>15</v>
      </c>
    </row>
    <row r="18" spans="1:20" ht="12" customHeight="1">
      <c r="A18" s="201" t="s">
        <v>280</v>
      </c>
      <c r="B18" s="52" t="s">
        <v>173</v>
      </c>
      <c r="C18" s="214" t="s">
        <v>47</v>
      </c>
      <c r="D18" s="87" t="s">
        <v>47</v>
      </c>
      <c r="E18" s="212" t="s">
        <v>47</v>
      </c>
      <c r="F18" s="86">
        <v>0</v>
      </c>
      <c r="G18" s="86">
        <v>0</v>
      </c>
      <c r="H18" s="87">
        <v>0</v>
      </c>
      <c r="I18" s="211">
        <v>287</v>
      </c>
      <c r="J18" s="144">
        <v>287</v>
      </c>
      <c r="K18" s="217">
        <v>0</v>
      </c>
      <c r="L18" s="86">
        <v>293</v>
      </c>
      <c r="M18" s="85">
        <v>293</v>
      </c>
      <c r="N18" s="85">
        <v>0</v>
      </c>
      <c r="O18" s="211">
        <v>311</v>
      </c>
      <c r="P18" s="319">
        <v>309</v>
      </c>
      <c r="Q18" s="320">
        <v>2</v>
      </c>
      <c r="R18" s="211">
        <v>438</v>
      </c>
      <c r="S18" s="51">
        <v>438</v>
      </c>
      <c r="T18" s="51">
        <v>0</v>
      </c>
    </row>
    <row r="19" spans="1:20" ht="12" customHeight="1">
      <c r="A19" s="201" t="s">
        <v>293</v>
      </c>
      <c r="B19" s="52" t="s">
        <v>206</v>
      </c>
      <c r="C19" s="211">
        <v>4477</v>
      </c>
      <c r="D19" s="86">
        <v>4445</v>
      </c>
      <c r="E19" s="215">
        <v>32</v>
      </c>
      <c r="F19" s="86">
        <v>0</v>
      </c>
      <c r="G19" s="86">
        <v>0</v>
      </c>
      <c r="H19" s="87">
        <v>0</v>
      </c>
      <c r="I19" s="211">
        <v>352</v>
      </c>
      <c r="J19" s="144">
        <v>351</v>
      </c>
      <c r="K19" s="217">
        <v>1</v>
      </c>
      <c r="L19" s="86">
        <v>319</v>
      </c>
      <c r="M19" s="85">
        <v>316</v>
      </c>
      <c r="N19" s="85">
        <v>3</v>
      </c>
      <c r="O19" s="211">
        <v>384</v>
      </c>
      <c r="P19" s="319">
        <v>382</v>
      </c>
      <c r="Q19" s="320">
        <v>2</v>
      </c>
      <c r="R19" s="211">
        <v>3649</v>
      </c>
      <c r="S19" s="51">
        <v>3617</v>
      </c>
      <c r="T19" s="51">
        <v>32</v>
      </c>
    </row>
    <row r="20" spans="1:20" ht="12" customHeight="1">
      <c r="A20" s="201" t="s">
        <v>294</v>
      </c>
      <c r="B20" s="52" t="s">
        <v>174</v>
      </c>
      <c r="C20" s="211">
        <v>4360</v>
      </c>
      <c r="D20" s="86">
        <v>4313</v>
      </c>
      <c r="E20" s="212">
        <v>47</v>
      </c>
      <c r="F20" s="86">
        <v>0</v>
      </c>
      <c r="G20" s="86">
        <v>0</v>
      </c>
      <c r="H20" s="87">
        <v>0</v>
      </c>
      <c r="I20" s="211">
        <v>300</v>
      </c>
      <c r="J20" s="144">
        <v>299</v>
      </c>
      <c r="K20" s="217">
        <v>1</v>
      </c>
      <c r="L20" s="86">
        <v>260</v>
      </c>
      <c r="M20" s="85">
        <v>258</v>
      </c>
      <c r="N20" s="85">
        <v>2</v>
      </c>
      <c r="O20" s="211">
        <v>352</v>
      </c>
      <c r="P20" s="319">
        <v>352</v>
      </c>
      <c r="Q20" s="320">
        <v>0</v>
      </c>
      <c r="R20" s="211">
        <v>2048</v>
      </c>
      <c r="S20" s="51">
        <v>2029</v>
      </c>
      <c r="T20" s="51">
        <v>19</v>
      </c>
    </row>
    <row r="21" spans="1:20" ht="12" customHeight="1">
      <c r="A21" s="201" t="s">
        <v>295</v>
      </c>
      <c r="B21" s="52" t="s">
        <v>175</v>
      </c>
      <c r="C21" s="214">
        <v>426</v>
      </c>
      <c r="D21" s="86">
        <v>426</v>
      </c>
      <c r="E21" s="212" t="s">
        <v>134</v>
      </c>
      <c r="F21" s="86">
        <v>0</v>
      </c>
      <c r="G21" s="86">
        <v>0</v>
      </c>
      <c r="H21" s="87">
        <v>0</v>
      </c>
      <c r="I21" s="211">
        <v>355</v>
      </c>
      <c r="J21" s="144">
        <v>352</v>
      </c>
      <c r="K21" s="217">
        <v>3</v>
      </c>
      <c r="L21" s="86">
        <v>392</v>
      </c>
      <c r="M21" s="85">
        <v>390</v>
      </c>
      <c r="N21" s="85">
        <v>2</v>
      </c>
      <c r="O21" s="211">
        <v>414</v>
      </c>
      <c r="P21" s="319">
        <v>411</v>
      </c>
      <c r="Q21" s="320">
        <v>3</v>
      </c>
      <c r="R21" s="211">
        <v>1964</v>
      </c>
      <c r="S21" s="51">
        <v>1941</v>
      </c>
      <c r="T21" s="51">
        <v>23</v>
      </c>
    </row>
    <row r="22" spans="1:20" ht="12" customHeight="1">
      <c r="A22" s="201" t="s">
        <v>290</v>
      </c>
      <c r="B22" s="52" t="s">
        <v>176</v>
      </c>
      <c r="C22" s="214" t="s">
        <v>47</v>
      </c>
      <c r="D22" s="87" t="s">
        <v>47</v>
      </c>
      <c r="E22" s="212" t="s">
        <v>47</v>
      </c>
      <c r="F22" s="86">
        <v>0</v>
      </c>
      <c r="G22" s="86">
        <v>0</v>
      </c>
      <c r="H22" s="87">
        <v>0</v>
      </c>
      <c r="I22" s="211">
        <v>1248</v>
      </c>
      <c r="J22" s="144">
        <v>1235</v>
      </c>
      <c r="K22" s="217">
        <v>13</v>
      </c>
      <c r="L22" s="86">
        <v>1162</v>
      </c>
      <c r="M22" s="85">
        <v>1153</v>
      </c>
      <c r="N22" s="85">
        <v>9</v>
      </c>
      <c r="O22" s="211">
        <v>1229</v>
      </c>
      <c r="P22" s="319">
        <v>1215</v>
      </c>
      <c r="Q22" s="320">
        <v>14</v>
      </c>
      <c r="R22" s="211">
        <v>1927</v>
      </c>
      <c r="S22" s="51">
        <v>1903</v>
      </c>
      <c r="T22" s="51">
        <v>24</v>
      </c>
    </row>
    <row r="23" spans="1:20" ht="12" customHeight="1">
      <c r="A23" s="201" t="s">
        <v>285</v>
      </c>
      <c r="B23" s="52" t="s">
        <v>177</v>
      </c>
      <c r="C23" s="214" t="s">
        <v>47</v>
      </c>
      <c r="D23" s="87" t="s">
        <v>47</v>
      </c>
      <c r="E23" s="212" t="s">
        <v>47</v>
      </c>
      <c r="F23" s="86">
        <v>0</v>
      </c>
      <c r="G23" s="86">
        <v>0</v>
      </c>
      <c r="H23" s="87">
        <v>0</v>
      </c>
      <c r="I23" s="211">
        <v>168</v>
      </c>
      <c r="J23" s="144">
        <v>167</v>
      </c>
      <c r="K23" s="217">
        <v>1</v>
      </c>
      <c r="L23" s="86">
        <v>192</v>
      </c>
      <c r="M23" s="85">
        <v>192</v>
      </c>
      <c r="N23" s="85">
        <v>0</v>
      </c>
      <c r="O23" s="211">
        <v>190</v>
      </c>
      <c r="P23" s="319">
        <v>190</v>
      </c>
      <c r="Q23" s="320">
        <v>0</v>
      </c>
      <c r="R23" s="211">
        <v>293</v>
      </c>
      <c r="S23" s="51">
        <v>293</v>
      </c>
      <c r="T23" s="51">
        <v>0</v>
      </c>
    </row>
    <row r="24" spans="1:20" ht="12" customHeight="1">
      <c r="A24" s="201" t="s">
        <v>291</v>
      </c>
      <c r="B24" s="52" t="s">
        <v>178</v>
      </c>
      <c r="C24" s="214" t="s">
        <v>47</v>
      </c>
      <c r="D24" s="87" t="s">
        <v>47</v>
      </c>
      <c r="E24" s="212" t="s">
        <v>47</v>
      </c>
      <c r="F24" s="86">
        <v>0</v>
      </c>
      <c r="G24" s="86">
        <v>0</v>
      </c>
      <c r="H24" s="87">
        <v>0</v>
      </c>
      <c r="I24" s="211">
        <v>3030</v>
      </c>
      <c r="J24" s="144">
        <v>3009</v>
      </c>
      <c r="K24" s="217">
        <v>21</v>
      </c>
      <c r="L24" s="86">
        <v>3015</v>
      </c>
      <c r="M24" s="85">
        <v>2986</v>
      </c>
      <c r="N24" s="85">
        <v>29</v>
      </c>
      <c r="O24" s="211">
        <v>3093</v>
      </c>
      <c r="P24" s="319">
        <v>3060</v>
      </c>
      <c r="Q24" s="321">
        <v>33</v>
      </c>
      <c r="R24" s="211">
        <v>772</v>
      </c>
      <c r="S24" s="51">
        <v>767</v>
      </c>
      <c r="T24" s="51">
        <v>5</v>
      </c>
    </row>
    <row r="25" spans="1:20" ht="12" customHeight="1">
      <c r="A25" s="201" t="s">
        <v>284</v>
      </c>
      <c r="B25" s="52" t="s">
        <v>179</v>
      </c>
      <c r="C25" s="214" t="s">
        <v>47</v>
      </c>
      <c r="D25" s="87" t="s">
        <v>47</v>
      </c>
      <c r="E25" s="212" t="s">
        <v>47</v>
      </c>
      <c r="F25" s="86">
        <v>0</v>
      </c>
      <c r="G25" s="86">
        <v>0</v>
      </c>
      <c r="H25" s="87">
        <v>0</v>
      </c>
      <c r="I25" s="211">
        <v>2161</v>
      </c>
      <c r="J25" s="144">
        <v>2144</v>
      </c>
      <c r="K25" s="217">
        <v>17</v>
      </c>
      <c r="L25" s="86">
        <v>2079</v>
      </c>
      <c r="M25" s="85">
        <v>2054</v>
      </c>
      <c r="N25" s="85">
        <v>25</v>
      </c>
      <c r="O25" s="211">
        <v>2067</v>
      </c>
      <c r="P25" s="319">
        <v>2044</v>
      </c>
      <c r="Q25" s="321">
        <v>23</v>
      </c>
      <c r="R25" s="211">
        <v>374</v>
      </c>
      <c r="S25" s="51">
        <v>373</v>
      </c>
      <c r="T25" s="51">
        <v>1</v>
      </c>
    </row>
    <row r="26" spans="1:20" ht="12" customHeight="1">
      <c r="A26" s="201" t="s">
        <v>278</v>
      </c>
      <c r="B26" s="52" t="s">
        <v>180</v>
      </c>
      <c r="C26" s="214" t="s">
        <v>47</v>
      </c>
      <c r="D26" s="87" t="s">
        <v>47</v>
      </c>
      <c r="E26" s="212" t="s">
        <v>47</v>
      </c>
      <c r="F26" s="86">
        <v>0</v>
      </c>
      <c r="G26" s="86">
        <v>0</v>
      </c>
      <c r="H26" s="87">
        <v>0</v>
      </c>
      <c r="I26" s="211">
        <v>816</v>
      </c>
      <c r="J26" s="144">
        <v>813</v>
      </c>
      <c r="K26" s="217">
        <v>3</v>
      </c>
      <c r="L26" s="86">
        <v>799</v>
      </c>
      <c r="M26" s="85">
        <v>796</v>
      </c>
      <c r="N26" s="85">
        <v>3</v>
      </c>
      <c r="O26" s="211">
        <v>809</v>
      </c>
      <c r="P26" s="319">
        <v>805</v>
      </c>
      <c r="Q26" s="321">
        <v>4</v>
      </c>
      <c r="R26" s="211">
        <v>219</v>
      </c>
      <c r="S26" s="51">
        <v>218</v>
      </c>
      <c r="T26" s="51">
        <v>1</v>
      </c>
    </row>
    <row r="27" spans="1:20" ht="12" customHeight="1">
      <c r="A27" s="201" t="s">
        <v>276</v>
      </c>
      <c r="B27" s="52" t="s">
        <v>33</v>
      </c>
      <c r="C27" s="214" t="s">
        <v>47</v>
      </c>
      <c r="D27" s="87" t="s">
        <v>47</v>
      </c>
      <c r="E27" s="212" t="s">
        <v>47</v>
      </c>
      <c r="F27" s="86">
        <v>0</v>
      </c>
      <c r="G27" s="86">
        <v>0</v>
      </c>
      <c r="H27" s="87">
        <v>0</v>
      </c>
      <c r="I27" s="211">
        <v>672</v>
      </c>
      <c r="J27" s="144">
        <v>666</v>
      </c>
      <c r="K27" s="217">
        <v>6</v>
      </c>
      <c r="L27" s="86">
        <v>721</v>
      </c>
      <c r="M27" s="85">
        <v>717</v>
      </c>
      <c r="N27" s="85">
        <v>4</v>
      </c>
      <c r="O27" s="211">
        <v>823</v>
      </c>
      <c r="P27" s="319">
        <v>815</v>
      </c>
      <c r="Q27" s="321">
        <v>8</v>
      </c>
      <c r="R27" s="211">
        <v>2263</v>
      </c>
      <c r="S27" s="51">
        <v>2248</v>
      </c>
      <c r="T27" s="51">
        <v>15</v>
      </c>
    </row>
    <row r="28" spans="1:20" ht="12" customHeight="1">
      <c r="A28" s="201" t="s">
        <v>292</v>
      </c>
      <c r="B28" s="52" t="s">
        <v>34</v>
      </c>
      <c r="C28" s="214" t="s">
        <v>47</v>
      </c>
      <c r="D28" s="87" t="s">
        <v>47</v>
      </c>
      <c r="E28" s="212" t="s">
        <v>47</v>
      </c>
      <c r="F28" s="86">
        <v>0</v>
      </c>
      <c r="G28" s="86">
        <v>0</v>
      </c>
      <c r="H28" s="87">
        <v>0</v>
      </c>
      <c r="I28" s="211">
        <v>3726</v>
      </c>
      <c r="J28" s="144">
        <v>3689</v>
      </c>
      <c r="K28" s="217">
        <v>37</v>
      </c>
      <c r="L28" s="86">
        <v>3898</v>
      </c>
      <c r="M28" s="85">
        <v>3867</v>
      </c>
      <c r="N28" s="85">
        <v>31</v>
      </c>
      <c r="O28" s="211">
        <v>3986</v>
      </c>
      <c r="P28" s="319">
        <v>3946</v>
      </c>
      <c r="Q28" s="321">
        <v>40</v>
      </c>
      <c r="R28" s="211">
        <v>797</v>
      </c>
      <c r="S28" s="51">
        <v>787</v>
      </c>
      <c r="T28" s="51">
        <v>10</v>
      </c>
    </row>
    <row r="29" spans="1:20" ht="12" customHeight="1">
      <c r="A29" s="201" t="s">
        <v>300</v>
      </c>
      <c r="B29" s="52" t="s">
        <v>35</v>
      </c>
      <c r="C29" s="214" t="s">
        <v>47</v>
      </c>
      <c r="D29" s="87" t="s">
        <v>47</v>
      </c>
      <c r="E29" s="212" t="s">
        <v>47</v>
      </c>
      <c r="F29" s="86">
        <v>0</v>
      </c>
      <c r="G29" s="86">
        <v>0</v>
      </c>
      <c r="H29" s="87">
        <v>0</v>
      </c>
      <c r="I29" s="211">
        <v>2243</v>
      </c>
      <c r="J29" s="144">
        <v>2216</v>
      </c>
      <c r="K29" s="217">
        <v>27</v>
      </c>
      <c r="L29" s="86">
        <v>2045</v>
      </c>
      <c r="M29" s="85">
        <v>2030</v>
      </c>
      <c r="N29" s="85">
        <v>15</v>
      </c>
      <c r="O29" s="211">
        <v>2152</v>
      </c>
      <c r="P29" s="319">
        <v>2137</v>
      </c>
      <c r="Q29" s="321">
        <v>15</v>
      </c>
      <c r="R29" s="211">
        <v>488</v>
      </c>
      <c r="S29" s="51">
        <v>487</v>
      </c>
      <c r="T29" s="51">
        <v>1</v>
      </c>
    </row>
    <row r="30" spans="1:20" ht="12" customHeight="1">
      <c r="A30" s="201" t="s">
        <v>302</v>
      </c>
      <c r="B30" s="52" t="s">
        <v>36</v>
      </c>
      <c r="C30" s="214" t="s">
        <v>47</v>
      </c>
      <c r="D30" s="87" t="s">
        <v>47</v>
      </c>
      <c r="E30" s="212" t="s">
        <v>47</v>
      </c>
      <c r="F30" s="86">
        <v>0</v>
      </c>
      <c r="G30" s="86">
        <v>0</v>
      </c>
      <c r="H30" s="87">
        <v>0</v>
      </c>
      <c r="I30" s="211">
        <v>2103</v>
      </c>
      <c r="J30" s="144">
        <v>2084</v>
      </c>
      <c r="K30" s="217">
        <v>19</v>
      </c>
      <c r="L30" s="86">
        <v>1937</v>
      </c>
      <c r="M30" s="85">
        <v>1917</v>
      </c>
      <c r="N30" s="85">
        <v>20</v>
      </c>
      <c r="O30" s="211">
        <v>1995</v>
      </c>
      <c r="P30" s="319">
        <v>1980</v>
      </c>
      <c r="Q30" s="321">
        <v>15</v>
      </c>
      <c r="R30" s="211">
        <v>178</v>
      </c>
      <c r="S30" s="51">
        <v>178</v>
      </c>
      <c r="T30" s="51">
        <v>0</v>
      </c>
    </row>
    <row r="31" spans="1:20" ht="12" customHeight="1">
      <c r="A31" s="201" t="s">
        <v>288</v>
      </c>
      <c r="B31" s="52" t="s">
        <v>37</v>
      </c>
      <c r="C31" s="214" t="s">
        <v>47</v>
      </c>
      <c r="D31" s="87" t="s">
        <v>47</v>
      </c>
      <c r="E31" s="212" t="s">
        <v>47</v>
      </c>
      <c r="F31" s="86">
        <v>0</v>
      </c>
      <c r="G31" s="86">
        <v>0</v>
      </c>
      <c r="H31" s="87">
        <v>0</v>
      </c>
      <c r="I31" s="211">
        <v>723</v>
      </c>
      <c r="J31" s="144">
        <v>717</v>
      </c>
      <c r="K31" s="217">
        <v>6</v>
      </c>
      <c r="L31" s="86">
        <v>759</v>
      </c>
      <c r="M31" s="85">
        <v>753</v>
      </c>
      <c r="N31" s="85">
        <v>6</v>
      </c>
      <c r="O31" s="211">
        <v>810</v>
      </c>
      <c r="P31" s="319">
        <v>800</v>
      </c>
      <c r="Q31" s="321">
        <v>10</v>
      </c>
      <c r="R31" s="211">
        <v>215</v>
      </c>
      <c r="S31" s="51">
        <v>215</v>
      </c>
      <c r="T31" s="51">
        <v>0</v>
      </c>
    </row>
    <row r="32" spans="1:20" ht="12" customHeight="1">
      <c r="A32" s="201" t="s">
        <v>296</v>
      </c>
      <c r="B32" s="52" t="s">
        <v>38</v>
      </c>
      <c r="C32" s="214" t="s">
        <v>47</v>
      </c>
      <c r="D32" s="87" t="s">
        <v>47</v>
      </c>
      <c r="E32" s="212" t="s">
        <v>47</v>
      </c>
      <c r="F32" s="86">
        <v>0</v>
      </c>
      <c r="G32" s="86">
        <v>0</v>
      </c>
      <c r="H32" s="87">
        <v>0</v>
      </c>
      <c r="I32" s="211">
        <v>48</v>
      </c>
      <c r="J32" s="144">
        <v>47</v>
      </c>
      <c r="K32" s="217">
        <v>1</v>
      </c>
      <c r="L32" s="86">
        <v>37</v>
      </c>
      <c r="M32" s="85">
        <v>37</v>
      </c>
      <c r="N32" s="85">
        <v>0</v>
      </c>
      <c r="O32" s="211">
        <v>34</v>
      </c>
      <c r="P32" s="319">
        <v>34</v>
      </c>
      <c r="Q32" s="321">
        <v>0</v>
      </c>
      <c r="R32" s="211">
        <v>750</v>
      </c>
      <c r="S32" s="51">
        <v>745</v>
      </c>
      <c r="T32" s="51">
        <v>5</v>
      </c>
    </row>
    <row r="33" spans="1:20" ht="12" customHeight="1">
      <c r="A33" s="201" t="s">
        <v>299</v>
      </c>
      <c r="B33" s="52" t="s">
        <v>207</v>
      </c>
      <c r="C33" s="214" t="s">
        <v>47</v>
      </c>
      <c r="D33" s="87" t="s">
        <v>47</v>
      </c>
      <c r="E33" s="212" t="s">
        <v>47</v>
      </c>
      <c r="F33" s="86">
        <v>0</v>
      </c>
      <c r="G33" s="86">
        <v>0</v>
      </c>
      <c r="H33" s="87">
        <v>0</v>
      </c>
      <c r="I33" s="211">
        <v>1169</v>
      </c>
      <c r="J33" s="144">
        <v>1160</v>
      </c>
      <c r="K33" s="217">
        <v>9</v>
      </c>
      <c r="L33" s="86">
        <v>1294</v>
      </c>
      <c r="M33" s="85">
        <v>1285</v>
      </c>
      <c r="N33" s="85">
        <v>9</v>
      </c>
      <c r="O33" s="211">
        <v>1339</v>
      </c>
      <c r="P33" s="319">
        <v>1329</v>
      </c>
      <c r="Q33" s="321">
        <v>10</v>
      </c>
      <c r="R33" s="211">
        <v>971</v>
      </c>
      <c r="S33" s="51">
        <v>962</v>
      </c>
      <c r="T33" s="51">
        <v>9</v>
      </c>
    </row>
    <row r="34" spans="1:20" ht="12" customHeight="1">
      <c r="A34" s="201" t="s">
        <v>306</v>
      </c>
      <c r="B34" s="52" t="s">
        <v>48</v>
      </c>
      <c r="C34" s="214" t="s">
        <v>47</v>
      </c>
      <c r="D34" s="87" t="s">
        <v>47</v>
      </c>
      <c r="E34" s="212" t="s">
        <v>47</v>
      </c>
      <c r="F34" s="86">
        <v>0</v>
      </c>
      <c r="G34" s="86">
        <v>0</v>
      </c>
      <c r="H34" s="87">
        <v>0</v>
      </c>
      <c r="I34" s="211">
        <v>1110</v>
      </c>
      <c r="J34" s="144">
        <v>1103</v>
      </c>
      <c r="K34" s="217">
        <v>7</v>
      </c>
      <c r="L34" s="86">
        <v>1087</v>
      </c>
      <c r="M34" s="85">
        <v>1076</v>
      </c>
      <c r="N34" s="85">
        <v>11</v>
      </c>
      <c r="O34" s="211">
        <v>1034</v>
      </c>
      <c r="P34" s="319">
        <v>1026</v>
      </c>
      <c r="Q34" s="321">
        <v>8</v>
      </c>
      <c r="R34" s="211">
        <v>300</v>
      </c>
      <c r="S34" s="51">
        <v>300</v>
      </c>
      <c r="T34" s="51">
        <v>0</v>
      </c>
    </row>
    <row r="35" spans="1:20" ht="12" customHeight="1">
      <c r="A35" s="201" t="s">
        <v>284</v>
      </c>
      <c r="B35" s="52" t="s">
        <v>40</v>
      </c>
      <c r="C35" s="214" t="s">
        <v>47</v>
      </c>
      <c r="D35" s="87" t="s">
        <v>47</v>
      </c>
      <c r="E35" s="212" t="s">
        <v>47</v>
      </c>
      <c r="F35" s="86">
        <v>0</v>
      </c>
      <c r="G35" s="86">
        <v>0</v>
      </c>
      <c r="H35" s="87">
        <v>0</v>
      </c>
      <c r="I35" s="211">
        <v>577</v>
      </c>
      <c r="J35" s="144">
        <v>575</v>
      </c>
      <c r="K35" s="217">
        <v>2</v>
      </c>
      <c r="L35" s="86">
        <v>568</v>
      </c>
      <c r="M35" s="85">
        <v>568</v>
      </c>
      <c r="N35" s="85">
        <v>0</v>
      </c>
      <c r="O35" s="211">
        <v>628</v>
      </c>
      <c r="P35" s="319">
        <v>623</v>
      </c>
      <c r="Q35" s="321">
        <v>5</v>
      </c>
      <c r="R35" s="211">
        <v>1015</v>
      </c>
      <c r="S35" s="51">
        <v>1003</v>
      </c>
      <c r="T35" s="51">
        <v>12</v>
      </c>
    </row>
    <row r="36" spans="1:20" ht="12" customHeight="1">
      <c r="A36" s="201" t="s">
        <v>297</v>
      </c>
      <c r="B36" s="52" t="s">
        <v>50</v>
      </c>
      <c r="C36" s="214" t="s">
        <v>47</v>
      </c>
      <c r="D36" s="87" t="s">
        <v>47</v>
      </c>
      <c r="E36" s="212" t="s">
        <v>47</v>
      </c>
      <c r="F36" s="86">
        <v>0</v>
      </c>
      <c r="G36" s="86">
        <v>0</v>
      </c>
      <c r="H36" s="87">
        <v>0</v>
      </c>
      <c r="I36" s="211">
        <v>2986</v>
      </c>
      <c r="J36" s="144">
        <v>2964</v>
      </c>
      <c r="K36" s="217">
        <v>22</v>
      </c>
      <c r="L36" s="86">
        <v>3063</v>
      </c>
      <c r="M36" s="85">
        <v>3037</v>
      </c>
      <c r="N36" s="85">
        <v>26</v>
      </c>
      <c r="O36" s="211">
        <v>3198</v>
      </c>
      <c r="P36" s="319">
        <v>3180</v>
      </c>
      <c r="Q36" s="321">
        <v>18</v>
      </c>
      <c r="R36" s="211">
        <v>19</v>
      </c>
      <c r="S36" s="51">
        <v>19</v>
      </c>
      <c r="T36" s="51">
        <v>0</v>
      </c>
    </row>
    <row r="37" spans="1:20" ht="12" customHeight="1">
      <c r="A37" s="201" t="s">
        <v>303</v>
      </c>
      <c r="B37" s="52" t="s">
        <v>139</v>
      </c>
      <c r="C37" s="214" t="s">
        <v>47</v>
      </c>
      <c r="D37" s="87" t="s">
        <v>47</v>
      </c>
      <c r="E37" s="212" t="s">
        <v>47</v>
      </c>
      <c r="F37" s="86">
        <v>0</v>
      </c>
      <c r="G37" s="86">
        <v>0</v>
      </c>
      <c r="H37" s="87">
        <v>0</v>
      </c>
      <c r="I37" s="211">
        <v>189</v>
      </c>
      <c r="J37" s="144">
        <v>188</v>
      </c>
      <c r="K37" s="217">
        <v>1</v>
      </c>
      <c r="L37" s="86">
        <v>217</v>
      </c>
      <c r="M37" s="85">
        <v>215</v>
      </c>
      <c r="N37" s="85">
        <v>2</v>
      </c>
      <c r="O37" s="211">
        <v>191</v>
      </c>
      <c r="P37" s="319">
        <v>189</v>
      </c>
      <c r="Q37" s="321">
        <v>2</v>
      </c>
      <c r="R37" s="211">
        <v>822</v>
      </c>
      <c r="S37" s="51">
        <v>819</v>
      </c>
      <c r="T37" s="51">
        <v>3</v>
      </c>
    </row>
    <row r="38" spans="1:20" ht="12" customHeight="1">
      <c r="A38" s="201" t="s">
        <v>281</v>
      </c>
      <c r="B38" s="52" t="s">
        <v>164</v>
      </c>
      <c r="C38" s="214" t="s">
        <v>47</v>
      </c>
      <c r="D38" s="87" t="s">
        <v>47</v>
      </c>
      <c r="E38" s="212" t="s">
        <v>47</v>
      </c>
      <c r="F38" s="86">
        <v>0</v>
      </c>
      <c r="G38" s="86">
        <v>0</v>
      </c>
      <c r="H38" s="87">
        <v>0</v>
      </c>
      <c r="I38" s="211">
        <v>820</v>
      </c>
      <c r="J38" s="144">
        <v>815</v>
      </c>
      <c r="K38" s="217">
        <v>5</v>
      </c>
      <c r="L38" s="86">
        <v>887</v>
      </c>
      <c r="M38" s="85">
        <v>875</v>
      </c>
      <c r="N38" s="85">
        <v>12</v>
      </c>
      <c r="O38" s="211">
        <v>873</v>
      </c>
      <c r="P38" s="319">
        <v>864</v>
      </c>
      <c r="Q38" s="321">
        <v>9</v>
      </c>
      <c r="R38" s="211">
        <v>193</v>
      </c>
      <c r="S38" s="51">
        <v>191</v>
      </c>
      <c r="T38" s="51">
        <v>2</v>
      </c>
    </row>
    <row r="39" spans="1:20" ht="12" customHeight="1">
      <c r="A39" s="201" t="s">
        <v>304</v>
      </c>
      <c r="B39" s="52" t="s">
        <v>269</v>
      </c>
      <c r="C39" s="214" t="s">
        <v>47</v>
      </c>
      <c r="D39" s="87" t="s">
        <v>47</v>
      </c>
      <c r="E39" s="212" t="s">
        <v>47</v>
      </c>
      <c r="F39" s="86">
        <v>0</v>
      </c>
      <c r="G39" s="86">
        <v>0</v>
      </c>
      <c r="H39" s="87">
        <v>0</v>
      </c>
      <c r="I39" s="211">
        <v>0</v>
      </c>
      <c r="J39" s="86">
        <v>0</v>
      </c>
      <c r="K39" s="212">
        <v>0</v>
      </c>
      <c r="L39" s="86">
        <v>0</v>
      </c>
      <c r="M39" s="86">
        <v>0</v>
      </c>
      <c r="N39" s="87">
        <v>0</v>
      </c>
      <c r="O39" s="211">
        <v>0</v>
      </c>
      <c r="P39" s="86">
        <v>0</v>
      </c>
      <c r="Q39" s="212">
        <v>0</v>
      </c>
      <c r="R39" s="211">
        <v>0</v>
      </c>
      <c r="S39" s="51">
        <v>0</v>
      </c>
      <c r="T39" s="51">
        <v>0</v>
      </c>
    </row>
    <row r="40" spans="1:20" ht="12" customHeight="1">
      <c r="A40" s="201" t="s">
        <v>305</v>
      </c>
      <c r="B40" s="52" t="s">
        <v>268</v>
      </c>
      <c r="C40" s="214" t="s">
        <v>47</v>
      </c>
      <c r="D40" s="87" t="s">
        <v>47</v>
      </c>
      <c r="E40" s="212" t="s">
        <v>47</v>
      </c>
      <c r="F40" s="86">
        <v>0</v>
      </c>
      <c r="G40" s="86">
        <v>0</v>
      </c>
      <c r="H40" s="87">
        <v>0</v>
      </c>
      <c r="I40" s="211">
        <v>0</v>
      </c>
      <c r="J40" s="86">
        <v>0</v>
      </c>
      <c r="K40" s="212">
        <v>0</v>
      </c>
      <c r="L40" s="86">
        <v>0</v>
      </c>
      <c r="M40" s="86">
        <v>0</v>
      </c>
      <c r="N40" s="87">
        <v>0</v>
      </c>
      <c r="O40" s="211">
        <v>0</v>
      </c>
      <c r="P40" s="86">
        <v>0</v>
      </c>
      <c r="Q40" s="212">
        <v>0</v>
      </c>
      <c r="R40" s="211">
        <v>0</v>
      </c>
      <c r="S40" s="51">
        <v>0</v>
      </c>
      <c r="T40" s="51">
        <v>0</v>
      </c>
    </row>
    <row r="41" spans="1:20" ht="12" customHeight="1">
      <c r="A41" s="202" t="s">
        <v>41</v>
      </c>
      <c r="B41" s="52" t="s">
        <v>241</v>
      </c>
      <c r="C41" s="214" t="s">
        <v>47</v>
      </c>
      <c r="D41" s="87" t="s">
        <v>47</v>
      </c>
      <c r="E41" s="212" t="s">
        <v>47</v>
      </c>
      <c r="F41" s="86">
        <v>0</v>
      </c>
      <c r="G41" s="86">
        <v>0</v>
      </c>
      <c r="H41" s="87">
        <v>0</v>
      </c>
      <c r="I41" s="211">
        <v>0</v>
      </c>
      <c r="J41" s="86">
        <v>0</v>
      </c>
      <c r="K41" s="212">
        <v>0</v>
      </c>
      <c r="L41" s="86">
        <v>0</v>
      </c>
      <c r="M41" s="86">
        <v>0</v>
      </c>
      <c r="N41" s="87">
        <v>0</v>
      </c>
      <c r="O41" s="211">
        <v>0</v>
      </c>
      <c r="P41" s="86">
        <v>0</v>
      </c>
      <c r="Q41" s="212">
        <v>0</v>
      </c>
      <c r="R41" s="211">
        <v>0</v>
      </c>
      <c r="S41" s="51">
        <v>0</v>
      </c>
      <c r="T41" s="51">
        <v>0</v>
      </c>
    </row>
    <row r="42" spans="1:20" ht="12" customHeight="1">
      <c r="A42" s="202" t="s">
        <v>41</v>
      </c>
      <c r="B42" s="52" t="s">
        <v>67</v>
      </c>
      <c r="C42" s="214" t="s">
        <v>47</v>
      </c>
      <c r="D42" s="87" t="s">
        <v>47</v>
      </c>
      <c r="E42" s="212" t="s">
        <v>47</v>
      </c>
      <c r="F42" s="211">
        <v>0</v>
      </c>
      <c r="G42" s="86">
        <v>0</v>
      </c>
      <c r="H42" s="212">
        <v>0</v>
      </c>
      <c r="I42" s="211">
        <v>42</v>
      </c>
      <c r="J42" s="144">
        <v>32</v>
      </c>
      <c r="K42" s="217">
        <v>10</v>
      </c>
      <c r="L42" s="211">
        <v>59</v>
      </c>
      <c r="M42" s="85">
        <v>35</v>
      </c>
      <c r="N42" s="322">
        <v>24</v>
      </c>
      <c r="O42" s="211">
        <v>19</v>
      </c>
      <c r="P42" s="319">
        <v>13</v>
      </c>
      <c r="Q42" s="321">
        <v>6</v>
      </c>
      <c r="R42" s="211">
        <v>666</v>
      </c>
      <c r="S42" s="51">
        <v>660</v>
      </c>
      <c r="T42" s="51">
        <v>6</v>
      </c>
    </row>
    <row r="43" spans="2:20" s="10" customFormat="1" ht="12" customHeight="1">
      <c r="B43" s="172" t="s">
        <v>208</v>
      </c>
      <c r="C43" s="214" t="s">
        <v>47</v>
      </c>
      <c r="D43" s="87" t="s">
        <v>47</v>
      </c>
      <c r="E43" s="212" t="s">
        <v>47</v>
      </c>
      <c r="F43" s="211">
        <v>0</v>
      </c>
      <c r="G43" s="86">
        <v>0</v>
      </c>
      <c r="H43" s="212">
        <v>0</v>
      </c>
      <c r="I43" s="211">
        <v>112</v>
      </c>
      <c r="J43" s="144">
        <v>111</v>
      </c>
      <c r="K43" s="217">
        <v>1</v>
      </c>
      <c r="L43" s="211">
        <v>1057</v>
      </c>
      <c r="M43" s="85">
        <v>1054</v>
      </c>
      <c r="N43" s="322">
        <v>3</v>
      </c>
      <c r="O43" s="211">
        <v>50</v>
      </c>
      <c r="P43" s="319">
        <v>50</v>
      </c>
      <c r="Q43" s="321">
        <v>0</v>
      </c>
      <c r="R43" s="211">
        <v>0</v>
      </c>
      <c r="S43" s="57">
        <v>0</v>
      </c>
      <c r="T43" s="57">
        <v>0</v>
      </c>
    </row>
    <row r="44" spans="1:20" ht="12" customHeight="1">
      <c r="A44" s="203" t="s">
        <v>41</v>
      </c>
      <c r="B44" s="264" t="s">
        <v>323</v>
      </c>
      <c r="C44" s="216" t="s">
        <v>47</v>
      </c>
      <c r="D44" s="56" t="s">
        <v>47</v>
      </c>
      <c r="E44" s="260" t="s">
        <v>47</v>
      </c>
      <c r="F44" s="216" t="s">
        <v>47</v>
      </c>
      <c r="G44" s="56" t="s">
        <v>47</v>
      </c>
      <c r="H44" s="260" t="s">
        <v>47</v>
      </c>
      <c r="I44" s="216" t="s">
        <v>47</v>
      </c>
      <c r="J44" s="56" t="s">
        <v>47</v>
      </c>
      <c r="K44" s="260" t="s">
        <v>47</v>
      </c>
      <c r="L44" s="216" t="s">
        <v>47</v>
      </c>
      <c r="M44" s="56" t="s">
        <v>47</v>
      </c>
      <c r="N44" s="260" t="s">
        <v>47</v>
      </c>
      <c r="O44" s="216" t="s">
        <v>47</v>
      </c>
      <c r="P44" s="56" t="s">
        <v>47</v>
      </c>
      <c r="Q44" s="260" t="s">
        <v>47</v>
      </c>
      <c r="R44" s="261">
        <v>336</v>
      </c>
      <c r="S44" s="54">
        <v>334</v>
      </c>
      <c r="T44" s="54">
        <v>2</v>
      </c>
    </row>
    <row r="45" spans="1:8" ht="12" customHeight="1">
      <c r="A45" s="38" t="s">
        <v>201</v>
      </c>
      <c r="C45" s="115"/>
      <c r="D45" s="115"/>
      <c r="E45" s="115"/>
      <c r="F45" s="115"/>
      <c r="G45" s="115"/>
      <c r="H45" s="115"/>
    </row>
    <row r="46" spans="1:8" ht="12" customHeight="1">
      <c r="A46" s="38" t="s">
        <v>330</v>
      </c>
      <c r="C46" s="115"/>
      <c r="D46" s="115"/>
      <c r="E46" s="115"/>
      <c r="F46" s="115"/>
      <c r="G46" s="115"/>
      <c r="H46" s="115"/>
    </row>
    <row r="47" spans="1:8" ht="12" customHeight="1">
      <c r="A47" s="38" t="s">
        <v>273</v>
      </c>
      <c r="C47" s="115"/>
      <c r="D47" s="115"/>
      <c r="E47" s="115"/>
      <c r="F47" s="115"/>
      <c r="G47" s="115"/>
      <c r="H47" s="115"/>
    </row>
    <row r="48" spans="1:8" ht="12" customHeight="1">
      <c r="A48" s="44" t="s">
        <v>325</v>
      </c>
      <c r="C48" s="115"/>
      <c r="D48" s="115"/>
      <c r="E48" s="115"/>
      <c r="F48" s="115"/>
      <c r="G48" s="115"/>
      <c r="H48" s="115"/>
    </row>
    <row r="83" spans="2:8" ht="12" customHeight="1">
      <c r="B83"/>
      <c r="C83"/>
      <c r="D83"/>
      <c r="E83"/>
      <c r="F83"/>
      <c r="G83"/>
      <c r="H83"/>
    </row>
    <row r="84" spans="2:8" ht="12" customHeight="1">
      <c r="B84"/>
      <c r="C84"/>
      <c r="D84"/>
      <c r="E84"/>
      <c r="F84"/>
      <c r="G84"/>
      <c r="H84"/>
    </row>
    <row r="85" spans="2:8" ht="12" customHeight="1">
      <c r="B85"/>
      <c r="C85"/>
      <c r="D85"/>
      <c r="E85"/>
      <c r="F85"/>
      <c r="G85"/>
      <c r="H85"/>
    </row>
    <row r="86" spans="2:11" ht="12" customHeight="1">
      <c r="B86"/>
      <c r="C86"/>
      <c r="D86"/>
      <c r="E86"/>
      <c r="F86"/>
      <c r="G86"/>
      <c r="H86"/>
      <c r="I86" s="127"/>
      <c r="J86" s="127"/>
      <c r="K86" s="15"/>
    </row>
    <row r="87" spans="2:8" ht="12" customHeight="1">
      <c r="B87"/>
      <c r="C87"/>
      <c r="D87"/>
      <c r="E87"/>
      <c r="F87"/>
      <c r="G87"/>
      <c r="H87"/>
    </row>
    <row r="88" spans="2:8" ht="12" customHeight="1">
      <c r="B88"/>
      <c r="C88"/>
      <c r="D88"/>
      <c r="E88"/>
      <c r="F88"/>
      <c r="G88"/>
      <c r="H88"/>
    </row>
    <row r="89" spans="2:8" ht="12" customHeight="1">
      <c r="B89"/>
      <c r="C89"/>
      <c r="D89"/>
      <c r="E89"/>
      <c r="F89"/>
      <c r="G89"/>
      <c r="H89"/>
    </row>
    <row r="90" spans="2:8" ht="12" customHeight="1">
      <c r="B90"/>
      <c r="C90"/>
      <c r="D90"/>
      <c r="E90"/>
      <c r="F90"/>
      <c r="G90"/>
      <c r="H90"/>
    </row>
    <row r="91" spans="2:8" ht="12" customHeight="1">
      <c r="B91"/>
      <c r="C91"/>
      <c r="D91"/>
      <c r="E91"/>
      <c r="F91"/>
      <c r="G91"/>
      <c r="H91"/>
    </row>
    <row r="92" spans="2:8" ht="12" customHeight="1">
      <c r="B92"/>
      <c r="C92"/>
      <c r="D92"/>
      <c r="E92"/>
      <c r="F92"/>
      <c r="G92"/>
      <c r="H92"/>
    </row>
    <row r="93" spans="2:8" ht="12" customHeight="1">
      <c r="B93"/>
      <c r="C93"/>
      <c r="D93"/>
      <c r="E93"/>
      <c r="F93"/>
      <c r="G93"/>
      <c r="H93"/>
    </row>
    <row r="94" spans="2:8" ht="12" customHeight="1">
      <c r="B94"/>
      <c r="C94"/>
      <c r="D94"/>
      <c r="E94"/>
      <c r="F94"/>
      <c r="G94"/>
      <c r="H94"/>
    </row>
    <row r="95" spans="2:8" ht="12" customHeight="1">
      <c r="B95"/>
      <c r="C95"/>
      <c r="D95"/>
      <c r="E95"/>
      <c r="F95"/>
      <c r="G95"/>
      <c r="H95"/>
    </row>
    <row r="96" spans="2:8" ht="12" customHeight="1">
      <c r="B96"/>
      <c r="C96"/>
      <c r="D96"/>
      <c r="E96"/>
      <c r="F96"/>
      <c r="G96"/>
      <c r="H96"/>
    </row>
    <row r="97" spans="2:8" ht="12" customHeight="1">
      <c r="B97"/>
      <c r="C97"/>
      <c r="D97"/>
      <c r="E97"/>
      <c r="F97"/>
      <c r="G97"/>
      <c r="H97"/>
    </row>
    <row r="98" spans="2:8" ht="12" customHeight="1">
      <c r="B98"/>
      <c r="C98"/>
      <c r="D98"/>
      <c r="E98"/>
      <c r="F98"/>
      <c r="G98"/>
      <c r="H98"/>
    </row>
    <row r="99" spans="2:8" ht="12" customHeight="1">
      <c r="B99"/>
      <c r="C99"/>
      <c r="D99"/>
      <c r="E99"/>
      <c r="F99"/>
      <c r="G99"/>
      <c r="H99"/>
    </row>
    <row r="100" spans="2:8" ht="12" customHeight="1">
      <c r="B100"/>
      <c r="C100"/>
      <c r="D100"/>
      <c r="E100"/>
      <c r="F100"/>
      <c r="G100"/>
      <c r="H100"/>
    </row>
    <row r="101" spans="2:8" ht="12" customHeight="1">
      <c r="B101"/>
      <c r="C101"/>
      <c r="D101"/>
      <c r="E101"/>
      <c r="F101"/>
      <c r="G101"/>
      <c r="H101"/>
    </row>
    <row r="102" spans="2:8" ht="12" customHeight="1">
      <c r="B102"/>
      <c r="C102"/>
      <c r="D102"/>
      <c r="E102"/>
      <c r="F102"/>
      <c r="G102"/>
      <c r="H102"/>
    </row>
    <row r="103" spans="2:8" ht="12" customHeight="1">
      <c r="B103"/>
      <c r="C103"/>
      <c r="D103"/>
      <c r="E103"/>
      <c r="F103"/>
      <c r="G103"/>
      <c r="H103"/>
    </row>
    <row r="104" spans="2:8" ht="12" customHeight="1">
      <c r="B104"/>
      <c r="C104"/>
      <c r="D104"/>
      <c r="E104"/>
      <c r="F104"/>
      <c r="G104"/>
      <c r="H104"/>
    </row>
    <row r="105" spans="2:8" ht="12" customHeight="1">
      <c r="B105"/>
      <c r="C105"/>
      <c r="D105"/>
      <c r="E105"/>
      <c r="F105"/>
      <c r="G105"/>
      <c r="H105"/>
    </row>
    <row r="106" spans="2:8" ht="12" customHeight="1">
      <c r="B106"/>
      <c r="C106"/>
      <c r="D106"/>
      <c r="E106"/>
      <c r="F106"/>
      <c r="G106"/>
      <c r="H106"/>
    </row>
    <row r="107" spans="2:8" ht="12" customHeight="1">
      <c r="B107"/>
      <c r="C107"/>
      <c r="D107"/>
      <c r="E107"/>
      <c r="F107"/>
      <c r="G107"/>
      <c r="H107"/>
    </row>
    <row r="108" spans="2:8" ht="12" customHeight="1">
      <c r="B108"/>
      <c r="C108"/>
      <c r="D108"/>
      <c r="E108"/>
      <c r="F108"/>
      <c r="G108"/>
      <c r="H108"/>
    </row>
    <row r="109" spans="2:8" ht="12" customHeight="1">
      <c r="B109"/>
      <c r="C109"/>
      <c r="D109"/>
      <c r="E109"/>
      <c r="F109"/>
      <c r="G109"/>
      <c r="H109"/>
    </row>
    <row r="110" spans="2:8" ht="12" customHeight="1">
      <c r="B110"/>
      <c r="C110"/>
      <c r="D110"/>
      <c r="E110"/>
      <c r="F110"/>
      <c r="G110"/>
      <c r="H110"/>
    </row>
    <row r="111" spans="2:8" ht="12" customHeight="1">
      <c r="B111"/>
      <c r="C111"/>
      <c r="D111"/>
      <c r="E111"/>
      <c r="F111"/>
      <c r="G111"/>
      <c r="H111"/>
    </row>
    <row r="112" spans="2:8" ht="12" customHeight="1">
      <c r="B112"/>
      <c r="C112"/>
      <c r="D112"/>
      <c r="E112"/>
      <c r="F112"/>
      <c r="G112"/>
      <c r="H112"/>
    </row>
    <row r="113" spans="2:8" ht="12" customHeight="1">
      <c r="B113"/>
      <c r="C113"/>
      <c r="D113"/>
      <c r="E113"/>
      <c r="F113"/>
      <c r="G113"/>
      <c r="H113"/>
    </row>
    <row r="114" spans="2:8" ht="12" customHeight="1">
      <c r="B114"/>
      <c r="C114"/>
      <c r="D114"/>
      <c r="E114"/>
      <c r="F114"/>
      <c r="G114"/>
      <c r="H114"/>
    </row>
    <row r="115" spans="2:8" ht="12" customHeight="1">
      <c r="B115"/>
      <c r="C115"/>
      <c r="D115"/>
      <c r="E115"/>
      <c r="F115"/>
      <c r="G115"/>
      <c r="H115"/>
    </row>
    <row r="116" spans="2:8" ht="12" customHeight="1">
      <c r="B116"/>
      <c r="C116"/>
      <c r="D116"/>
      <c r="E116"/>
      <c r="F116"/>
      <c r="G116"/>
      <c r="H116"/>
    </row>
    <row r="117" spans="2:8" ht="12" customHeight="1">
      <c r="B117"/>
      <c r="C117"/>
      <c r="D117"/>
      <c r="E117"/>
      <c r="F117"/>
      <c r="G117"/>
      <c r="H117"/>
    </row>
    <row r="118" spans="2:8" ht="12" customHeight="1">
      <c r="B118"/>
      <c r="C118"/>
      <c r="D118"/>
      <c r="E118"/>
      <c r="F118"/>
      <c r="G118"/>
      <c r="H118"/>
    </row>
    <row r="119" spans="2:8" ht="12" customHeight="1">
      <c r="B119"/>
      <c r="C119"/>
      <c r="D119"/>
      <c r="E119"/>
      <c r="F119"/>
      <c r="G119"/>
      <c r="H119"/>
    </row>
    <row r="120" spans="2:8" ht="12" customHeight="1">
      <c r="B120"/>
      <c r="C120"/>
      <c r="D120"/>
      <c r="E120"/>
      <c r="F120"/>
      <c r="G120"/>
      <c r="H120"/>
    </row>
    <row r="121" spans="2:8" ht="12" customHeight="1">
      <c r="B121"/>
      <c r="C121"/>
      <c r="D121"/>
      <c r="E121"/>
      <c r="F121"/>
      <c r="G121"/>
      <c r="H121"/>
    </row>
    <row r="122" spans="2:8" ht="12" customHeight="1">
      <c r="B122"/>
      <c r="C122"/>
      <c r="D122"/>
      <c r="E122"/>
      <c r="F122"/>
      <c r="G122"/>
      <c r="H122"/>
    </row>
    <row r="123" spans="2:8" ht="12" customHeight="1">
      <c r="B123"/>
      <c r="C123"/>
      <c r="D123"/>
      <c r="E123"/>
      <c r="F123"/>
      <c r="G123"/>
      <c r="H123"/>
    </row>
    <row r="124" spans="2:8" ht="12" customHeight="1">
      <c r="B124"/>
      <c r="C124"/>
      <c r="D124"/>
      <c r="E124"/>
      <c r="F124"/>
      <c r="G124"/>
      <c r="H124"/>
    </row>
    <row r="125" spans="2:8" ht="12" customHeight="1">
      <c r="B125"/>
      <c r="C125"/>
      <c r="D125"/>
      <c r="E125"/>
      <c r="F125"/>
      <c r="G125"/>
      <c r="H125"/>
    </row>
  </sheetData>
  <sheetProtection/>
  <mergeCells count="11">
    <mergeCell ref="A2:B2"/>
    <mergeCell ref="A3:A4"/>
    <mergeCell ref="B3:B4"/>
    <mergeCell ref="A5:B5"/>
    <mergeCell ref="F3:H3"/>
    <mergeCell ref="R3:T3"/>
    <mergeCell ref="C2:T2"/>
    <mergeCell ref="O3:Q3"/>
    <mergeCell ref="I3:K3"/>
    <mergeCell ref="L3:N3"/>
    <mergeCell ref="C3: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33">
    <tabColor rgb="FFFFC000"/>
    <pageSetUpPr fitToPage="1"/>
  </sheetPr>
  <dimension ref="A1:CH48"/>
  <sheetViews>
    <sheetView zoomScalePageLayoutView="0" workbookViewId="0" topLeftCell="A1">
      <selection activeCell="CB11" sqref="CB11"/>
    </sheetView>
  </sheetViews>
  <sheetFormatPr defaultColWidth="9.140625" defaultRowHeight="12" customHeight="1"/>
  <cols>
    <col min="1" max="1" width="11.28125" style="5" customWidth="1"/>
    <col min="2" max="2" width="17.7109375" style="5" customWidth="1"/>
    <col min="3" max="12" width="8.7109375" style="5" customWidth="1"/>
    <col min="13" max="13" width="9.7109375" style="5" customWidth="1"/>
    <col min="14" max="19" width="8.7109375" style="5" customWidth="1"/>
    <col min="20" max="20" width="9.7109375" style="5" customWidth="1"/>
    <col min="21" max="30" width="8.7109375" style="5" customWidth="1"/>
    <col min="31" max="31" width="9.7109375" style="5" customWidth="1"/>
    <col min="32" max="41" width="7.7109375" style="5" customWidth="1"/>
    <col min="42" max="42" width="9.7109375" style="5" customWidth="1"/>
    <col min="43" max="52" width="7.7109375" style="5" customWidth="1"/>
    <col min="53" max="53" width="9.7109375" style="5" customWidth="1"/>
    <col min="54" max="63" width="7.7109375" style="5" customWidth="1"/>
    <col min="64" max="64" width="9.7109375" style="5" customWidth="1"/>
    <col min="65" max="74" width="7.7109375" style="5" customWidth="1"/>
    <col min="75" max="75" width="9.7109375" style="5" customWidth="1"/>
    <col min="76" max="85" width="8.7109375" style="5" customWidth="1"/>
    <col min="86" max="86" width="9.7109375" style="5" customWidth="1"/>
    <col min="87" max="16384" width="9.140625" style="5" customWidth="1"/>
  </cols>
  <sheetData>
    <row r="1" spans="1:21" s="11" customFormat="1" ht="15" customHeight="1">
      <c r="A1" s="118" t="s">
        <v>311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86" ht="15" customHeight="1">
      <c r="A2" s="503" t="s">
        <v>307</v>
      </c>
      <c r="B2" s="503"/>
      <c r="C2" s="512" t="s">
        <v>51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  <c r="BN2" s="513"/>
      <c r="BO2" s="513"/>
      <c r="BP2" s="513"/>
      <c r="BQ2" s="513"/>
      <c r="BR2" s="513"/>
      <c r="BS2" s="513"/>
      <c r="BT2" s="513"/>
      <c r="BU2" s="513"/>
      <c r="BV2" s="513"/>
      <c r="BW2" s="513"/>
      <c r="BX2" s="513"/>
      <c r="BY2" s="513"/>
      <c r="BZ2" s="513"/>
      <c r="CA2" s="513"/>
      <c r="CB2" s="513"/>
      <c r="CC2" s="513"/>
      <c r="CD2" s="513"/>
      <c r="CE2" s="513"/>
      <c r="CF2" s="513"/>
      <c r="CG2" s="513"/>
      <c r="CH2" s="513"/>
    </row>
    <row r="3" spans="1:86" ht="15" customHeight="1">
      <c r="A3" s="505" t="s">
        <v>308</v>
      </c>
      <c r="B3" s="507" t="s">
        <v>309</v>
      </c>
      <c r="C3" s="207" t="s">
        <v>23</v>
      </c>
      <c r="D3" s="184" t="s">
        <v>136</v>
      </c>
      <c r="E3" s="184" t="s">
        <v>55</v>
      </c>
      <c r="F3" s="184" t="s">
        <v>52</v>
      </c>
      <c r="G3" s="184" t="s">
        <v>53</v>
      </c>
      <c r="H3" s="184" t="s">
        <v>32</v>
      </c>
      <c r="I3" s="184" t="s">
        <v>27</v>
      </c>
      <c r="J3" s="184" t="s">
        <v>28</v>
      </c>
      <c r="K3" s="184" t="s">
        <v>29</v>
      </c>
      <c r="L3" s="184" t="s">
        <v>30</v>
      </c>
      <c r="M3" s="208" t="s">
        <v>49</v>
      </c>
      <c r="N3" s="191" t="s">
        <v>23</v>
      </c>
      <c r="O3" s="184" t="s">
        <v>136</v>
      </c>
      <c r="P3" s="184" t="s">
        <v>55</v>
      </c>
      <c r="Q3" s="184" t="s">
        <v>52</v>
      </c>
      <c r="R3" s="184" t="s">
        <v>53</v>
      </c>
      <c r="S3" s="184" t="s">
        <v>30</v>
      </c>
      <c r="T3" s="190" t="s">
        <v>49</v>
      </c>
      <c r="U3" s="207" t="s">
        <v>23</v>
      </c>
      <c r="V3" s="184" t="s">
        <v>136</v>
      </c>
      <c r="W3" s="184" t="s">
        <v>55</v>
      </c>
      <c r="X3" s="184" t="s">
        <v>52</v>
      </c>
      <c r="Y3" s="184" t="s">
        <v>53</v>
      </c>
      <c r="Z3" s="184" t="s">
        <v>32</v>
      </c>
      <c r="AA3" s="184" t="s">
        <v>27</v>
      </c>
      <c r="AB3" s="184" t="s">
        <v>28</v>
      </c>
      <c r="AC3" s="184" t="s">
        <v>29</v>
      </c>
      <c r="AD3" s="184" t="s">
        <v>30</v>
      </c>
      <c r="AE3" s="208" t="s">
        <v>49</v>
      </c>
      <c r="AF3" s="191" t="s">
        <v>23</v>
      </c>
      <c r="AG3" s="184" t="s">
        <v>136</v>
      </c>
      <c r="AH3" s="184" t="s">
        <v>55</v>
      </c>
      <c r="AI3" s="180" t="s">
        <v>52</v>
      </c>
      <c r="AJ3" s="184" t="s">
        <v>53</v>
      </c>
      <c r="AK3" s="184" t="s">
        <v>32</v>
      </c>
      <c r="AL3" s="184" t="s">
        <v>27</v>
      </c>
      <c r="AM3" s="184" t="s">
        <v>28</v>
      </c>
      <c r="AN3" s="184" t="s">
        <v>29</v>
      </c>
      <c r="AO3" s="184" t="s">
        <v>30</v>
      </c>
      <c r="AP3" s="190" t="s">
        <v>49</v>
      </c>
      <c r="AQ3" s="207" t="s">
        <v>23</v>
      </c>
      <c r="AR3" s="184" t="s">
        <v>136</v>
      </c>
      <c r="AS3" s="184" t="s">
        <v>55</v>
      </c>
      <c r="AT3" s="184" t="s">
        <v>52</v>
      </c>
      <c r="AU3" s="184" t="s">
        <v>53</v>
      </c>
      <c r="AV3" s="184" t="s">
        <v>32</v>
      </c>
      <c r="AW3" s="184" t="s">
        <v>27</v>
      </c>
      <c r="AX3" s="184" t="s">
        <v>28</v>
      </c>
      <c r="AY3" s="184" t="s">
        <v>29</v>
      </c>
      <c r="AZ3" s="184" t="s">
        <v>30</v>
      </c>
      <c r="BA3" s="208" t="s">
        <v>49</v>
      </c>
      <c r="BB3" s="176" t="s">
        <v>23</v>
      </c>
      <c r="BC3" s="91" t="s">
        <v>136</v>
      </c>
      <c r="BD3" s="91" t="s">
        <v>55</v>
      </c>
      <c r="BE3" s="91" t="s">
        <v>52</v>
      </c>
      <c r="BF3" s="91" t="s">
        <v>53</v>
      </c>
      <c r="BG3" s="91" t="s">
        <v>32</v>
      </c>
      <c r="BH3" s="91" t="s">
        <v>27</v>
      </c>
      <c r="BI3" s="91" t="s">
        <v>28</v>
      </c>
      <c r="BJ3" s="91" t="s">
        <v>29</v>
      </c>
      <c r="BK3" s="91" t="s">
        <v>30</v>
      </c>
      <c r="BL3" s="156" t="s">
        <v>49</v>
      </c>
      <c r="BM3" s="225" t="s">
        <v>23</v>
      </c>
      <c r="BN3" s="91" t="s">
        <v>136</v>
      </c>
      <c r="BO3" s="91" t="s">
        <v>55</v>
      </c>
      <c r="BP3" s="91" t="s">
        <v>52</v>
      </c>
      <c r="BQ3" s="91" t="s">
        <v>53</v>
      </c>
      <c r="BR3" s="91" t="s">
        <v>32</v>
      </c>
      <c r="BS3" s="91" t="s">
        <v>27</v>
      </c>
      <c r="BT3" s="91" t="s">
        <v>28</v>
      </c>
      <c r="BU3" s="91" t="s">
        <v>29</v>
      </c>
      <c r="BV3" s="91" t="s">
        <v>30</v>
      </c>
      <c r="BW3" s="226" t="s">
        <v>49</v>
      </c>
      <c r="BX3" s="176" t="s">
        <v>23</v>
      </c>
      <c r="BY3" s="91" t="s">
        <v>136</v>
      </c>
      <c r="BZ3" s="91" t="s">
        <v>55</v>
      </c>
      <c r="CA3" s="91" t="s">
        <v>52</v>
      </c>
      <c r="CB3" s="91" t="s">
        <v>53</v>
      </c>
      <c r="CC3" s="91" t="s">
        <v>32</v>
      </c>
      <c r="CD3" s="91" t="s">
        <v>27</v>
      </c>
      <c r="CE3" s="91" t="s">
        <v>28</v>
      </c>
      <c r="CF3" s="91" t="s">
        <v>29</v>
      </c>
      <c r="CG3" s="91" t="s">
        <v>30</v>
      </c>
      <c r="CH3" s="156" t="s">
        <v>49</v>
      </c>
    </row>
    <row r="4" spans="1:86" s="11" customFormat="1" ht="15" customHeight="1">
      <c r="A4" s="506"/>
      <c r="B4" s="508"/>
      <c r="C4" s="512">
        <v>2012</v>
      </c>
      <c r="D4" s="513"/>
      <c r="E4" s="513"/>
      <c r="F4" s="513"/>
      <c r="G4" s="513"/>
      <c r="H4" s="513"/>
      <c r="I4" s="513"/>
      <c r="J4" s="513"/>
      <c r="K4" s="513"/>
      <c r="L4" s="513"/>
      <c r="M4" s="514"/>
      <c r="N4" s="513">
        <v>2013</v>
      </c>
      <c r="O4" s="513"/>
      <c r="P4" s="513"/>
      <c r="Q4" s="513"/>
      <c r="R4" s="513"/>
      <c r="S4" s="513"/>
      <c r="T4" s="513"/>
      <c r="U4" s="510">
        <v>2014</v>
      </c>
      <c r="V4" s="494"/>
      <c r="W4" s="494"/>
      <c r="X4" s="494"/>
      <c r="Y4" s="494"/>
      <c r="Z4" s="494"/>
      <c r="AA4" s="494"/>
      <c r="AB4" s="494"/>
      <c r="AC4" s="494"/>
      <c r="AD4" s="494"/>
      <c r="AE4" s="511"/>
      <c r="AF4" s="494">
        <v>2015</v>
      </c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510">
        <v>2016</v>
      </c>
      <c r="AR4" s="494"/>
      <c r="AS4" s="494"/>
      <c r="AT4" s="494"/>
      <c r="AU4" s="494"/>
      <c r="AV4" s="494"/>
      <c r="AW4" s="494"/>
      <c r="AX4" s="494"/>
      <c r="AY4" s="494"/>
      <c r="AZ4" s="494"/>
      <c r="BA4" s="511"/>
      <c r="BB4" s="494">
        <v>2017</v>
      </c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510">
        <v>2018</v>
      </c>
      <c r="BN4" s="494"/>
      <c r="BO4" s="494"/>
      <c r="BP4" s="494"/>
      <c r="BQ4" s="494"/>
      <c r="BR4" s="494"/>
      <c r="BS4" s="494"/>
      <c r="BT4" s="494"/>
      <c r="BU4" s="494"/>
      <c r="BV4" s="494"/>
      <c r="BW4" s="511"/>
      <c r="BX4" s="494">
        <v>2019</v>
      </c>
      <c r="BY4" s="494"/>
      <c r="BZ4" s="494"/>
      <c r="CA4" s="494"/>
      <c r="CB4" s="494"/>
      <c r="CC4" s="494"/>
      <c r="CD4" s="494"/>
      <c r="CE4" s="494"/>
      <c r="CF4" s="494"/>
      <c r="CG4" s="494"/>
      <c r="CH4" s="494"/>
    </row>
    <row r="5" spans="1:86" ht="15" customHeight="1">
      <c r="A5" s="515" t="s">
        <v>3</v>
      </c>
      <c r="B5" s="515"/>
      <c r="C5" s="384">
        <v>43511</v>
      </c>
      <c r="D5" s="266">
        <v>229</v>
      </c>
      <c r="E5" s="266">
        <v>5694</v>
      </c>
      <c r="F5" s="266">
        <v>9635</v>
      </c>
      <c r="G5" s="266">
        <v>10849</v>
      </c>
      <c r="H5" s="266">
        <v>10432</v>
      </c>
      <c r="I5" s="266">
        <v>5291</v>
      </c>
      <c r="J5" s="266">
        <v>1284</v>
      </c>
      <c r="K5" s="266">
        <v>92</v>
      </c>
      <c r="L5" s="266">
        <v>4</v>
      </c>
      <c r="M5" s="385">
        <v>1</v>
      </c>
      <c r="N5" s="384">
        <v>29727</v>
      </c>
      <c r="O5" s="266">
        <v>9539</v>
      </c>
      <c r="P5" s="266">
        <v>845</v>
      </c>
      <c r="Q5" s="266">
        <v>8993</v>
      </c>
      <c r="R5" s="266">
        <v>10345</v>
      </c>
      <c r="S5" s="266">
        <v>3</v>
      </c>
      <c r="T5" s="385">
        <v>2</v>
      </c>
      <c r="U5" s="384">
        <v>44528</v>
      </c>
      <c r="V5" s="266">
        <v>227</v>
      </c>
      <c r="W5" s="266">
        <v>5659</v>
      </c>
      <c r="X5" s="266">
        <v>9644</v>
      </c>
      <c r="Y5" s="266">
        <v>10703</v>
      </c>
      <c r="Z5" s="266">
        <v>10708</v>
      </c>
      <c r="AA5" s="266">
        <v>6079</v>
      </c>
      <c r="AB5" s="266">
        <v>1425</v>
      </c>
      <c r="AC5" s="266">
        <v>76</v>
      </c>
      <c r="AD5" s="266">
        <v>6</v>
      </c>
      <c r="AE5" s="385">
        <v>1</v>
      </c>
      <c r="AF5" s="384">
        <v>46099</v>
      </c>
      <c r="AG5" s="266">
        <v>207</v>
      </c>
      <c r="AH5" s="266">
        <v>5471</v>
      </c>
      <c r="AI5" s="266">
        <v>9742</v>
      </c>
      <c r="AJ5" s="266">
        <v>10930</v>
      </c>
      <c r="AK5" s="266">
        <v>11495</v>
      </c>
      <c r="AL5" s="266">
        <v>6648</v>
      </c>
      <c r="AM5" s="266">
        <v>1501</v>
      </c>
      <c r="AN5" s="266">
        <v>99</v>
      </c>
      <c r="AO5" s="266">
        <v>6</v>
      </c>
      <c r="AP5" s="385">
        <v>0</v>
      </c>
      <c r="AQ5" s="384">
        <v>43313</v>
      </c>
      <c r="AR5" s="266">
        <v>171</v>
      </c>
      <c r="AS5" s="266">
        <v>4988</v>
      </c>
      <c r="AT5" s="266">
        <v>9338</v>
      </c>
      <c r="AU5" s="266">
        <v>10069</v>
      </c>
      <c r="AV5" s="266">
        <v>10646</v>
      </c>
      <c r="AW5" s="266">
        <v>6390</v>
      </c>
      <c r="AX5" s="266">
        <v>1597</v>
      </c>
      <c r="AY5" s="266">
        <v>105</v>
      </c>
      <c r="AZ5" s="266">
        <v>8</v>
      </c>
      <c r="BA5" s="385">
        <v>1</v>
      </c>
      <c r="BB5" s="384">
        <v>43937</v>
      </c>
      <c r="BC5" s="266">
        <v>132</v>
      </c>
      <c r="BD5" s="266">
        <v>4770</v>
      </c>
      <c r="BE5" s="266">
        <v>9298</v>
      </c>
      <c r="BF5" s="266">
        <v>10311</v>
      </c>
      <c r="BG5" s="266">
        <v>10554</v>
      </c>
      <c r="BH5" s="266">
        <v>7017</v>
      </c>
      <c r="BI5" s="266">
        <v>1719</v>
      </c>
      <c r="BJ5" s="266">
        <v>123</v>
      </c>
      <c r="BK5" s="266">
        <v>11</v>
      </c>
      <c r="BL5" s="385">
        <v>2</v>
      </c>
      <c r="BM5" s="384">
        <v>43868</v>
      </c>
      <c r="BN5" s="266">
        <v>158</v>
      </c>
      <c r="BO5" s="266">
        <v>4288</v>
      </c>
      <c r="BP5" s="266">
        <v>8382</v>
      </c>
      <c r="BQ5" s="266">
        <v>9410</v>
      </c>
      <c r="BR5" s="266">
        <v>10167</v>
      </c>
      <c r="BS5" s="266">
        <v>9913</v>
      </c>
      <c r="BT5" s="266">
        <v>1709</v>
      </c>
      <c r="BU5" s="266">
        <v>131</v>
      </c>
      <c r="BV5" s="266">
        <v>8</v>
      </c>
      <c r="BW5" s="385">
        <v>1</v>
      </c>
      <c r="BX5" s="384">
        <v>42382</v>
      </c>
      <c r="BY5" s="266">
        <v>162</v>
      </c>
      <c r="BZ5" s="266">
        <v>4211</v>
      </c>
      <c r="CA5" s="266">
        <v>8683</v>
      </c>
      <c r="CB5" s="266">
        <v>9498</v>
      </c>
      <c r="CC5" s="266">
        <v>10104</v>
      </c>
      <c r="CD5" s="266">
        <v>7505</v>
      </c>
      <c r="CE5" s="266">
        <v>2074</v>
      </c>
      <c r="CF5" s="266">
        <v>129</v>
      </c>
      <c r="CG5" s="266">
        <v>11</v>
      </c>
      <c r="CH5" s="395">
        <v>5</v>
      </c>
    </row>
    <row r="6" spans="1:86" ht="12" customHeight="1">
      <c r="A6" s="201" t="s">
        <v>275</v>
      </c>
      <c r="B6" s="52" t="s">
        <v>274</v>
      </c>
      <c r="C6" s="315">
        <v>2175</v>
      </c>
      <c r="D6" s="270">
        <v>3</v>
      </c>
      <c r="E6" s="270">
        <v>68</v>
      </c>
      <c r="F6" s="270">
        <v>223</v>
      </c>
      <c r="G6" s="270">
        <v>420</v>
      </c>
      <c r="H6" s="270">
        <v>808</v>
      </c>
      <c r="I6" s="270">
        <v>518</v>
      </c>
      <c r="J6" s="270">
        <v>120</v>
      </c>
      <c r="K6" s="270">
        <v>14</v>
      </c>
      <c r="L6" s="270">
        <v>1</v>
      </c>
      <c r="M6" s="386" t="s">
        <v>134</v>
      </c>
      <c r="N6" s="315">
        <v>701</v>
      </c>
      <c r="O6" s="270">
        <v>4</v>
      </c>
      <c r="P6" s="270">
        <v>72</v>
      </c>
      <c r="Q6" s="270">
        <v>231</v>
      </c>
      <c r="R6" s="270">
        <v>393</v>
      </c>
      <c r="S6" s="270">
        <v>1</v>
      </c>
      <c r="T6" s="386">
        <v>0</v>
      </c>
      <c r="U6" s="315">
        <v>2334</v>
      </c>
      <c r="V6" s="270">
        <v>2</v>
      </c>
      <c r="W6" s="270">
        <v>87</v>
      </c>
      <c r="X6" s="270">
        <v>230</v>
      </c>
      <c r="Y6" s="270">
        <v>415</v>
      </c>
      <c r="Z6" s="270">
        <v>855</v>
      </c>
      <c r="AA6" s="270">
        <v>620</v>
      </c>
      <c r="AB6" s="270">
        <v>114</v>
      </c>
      <c r="AC6" s="270">
        <v>8</v>
      </c>
      <c r="AD6" s="270">
        <v>3</v>
      </c>
      <c r="AE6" s="386" t="s">
        <v>41</v>
      </c>
      <c r="AF6" s="315">
        <v>779</v>
      </c>
      <c r="AG6" s="270">
        <v>3</v>
      </c>
      <c r="AH6" s="270">
        <v>77</v>
      </c>
      <c r="AI6" s="270">
        <v>232</v>
      </c>
      <c r="AJ6" s="270">
        <v>466</v>
      </c>
      <c r="AK6" s="270">
        <v>0</v>
      </c>
      <c r="AL6" s="270">
        <v>0</v>
      </c>
      <c r="AM6" s="270">
        <v>0</v>
      </c>
      <c r="AN6" s="270">
        <v>0</v>
      </c>
      <c r="AO6" s="270">
        <v>1</v>
      </c>
      <c r="AP6" s="386">
        <v>0</v>
      </c>
      <c r="AQ6" s="315">
        <v>2445</v>
      </c>
      <c r="AR6" s="273">
        <v>3</v>
      </c>
      <c r="AS6" s="273">
        <v>66</v>
      </c>
      <c r="AT6" s="273">
        <v>216</v>
      </c>
      <c r="AU6" s="273">
        <v>410</v>
      </c>
      <c r="AV6" s="273">
        <v>937</v>
      </c>
      <c r="AW6" s="273">
        <v>643</v>
      </c>
      <c r="AX6" s="273">
        <v>155</v>
      </c>
      <c r="AY6" s="273">
        <v>13</v>
      </c>
      <c r="AZ6" s="273">
        <v>2</v>
      </c>
      <c r="BA6" s="393">
        <v>0</v>
      </c>
      <c r="BB6" s="315">
        <v>2363</v>
      </c>
      <c r="BC6" s="270">
        <v>4</v>
      </c>
      <c r="BD6" s="270">
        <v>71</v>
      </c>
      <c r="BE6" s="270">
        <v>206</v>
      </c>
      <c r="BF6" s="270">
        <v>370</v>
      </c>
      <c r="BG6" s="270">
        <v>804</v>
      </c>
      <c r="BH6" s="270">
        <v>726</v>
      </c>
      <c r="BI6" s="270">
        <v>162</v>
      </c>
      <c r="BJ6" s="270">
        <v>17</v>
      </c>
      <c r="BK6" s="270">
        <v>3</v>
      </c>
      <c r="BL6" s="386">
        <v>0</v>
      </c>
      <c r="BM6" s="315">
        <v>0</v>
      </c>
      <c r="BN6" s="270">
        <v>0</v>
      </c>
      <c r="BO6" s="270">
        <v>0</v>
      </c>
      <c r="BP6" s="270">
        <v>0</v>
      </c>
      <c r="BQ6" s="270">
        <v>0</v>
      </c>
      <c r="BR6" s="270">
        <v>0</v>
      </c>
      <c r="BS6" s="270">
        <v>0</v>
      </c>
      <c r="BT6" s="270">
        <v>0</v>
      </c>
      <c r="BU6" s="270">
        <v>0</v>
      </c>
      <c r="BV6" s="270">
        <v>0</v>
      </c>
      <c r="BW6" s="270">
        <v>0</v>
      </c>
      <c r="BX6" s="396">
        <v>2514</v>
      </c>
      <c r="BY6" s="269">
        <v>2</v>
      </c>
      <c r="BZ6" s="269">
        <v>65</v>
      </c>
      <c r="CA6" s="269">
        <v>216</v>
      </c>
      <c r="CB6" s="269">
        <v>335</v>
      </c>
      <c r="CC6" s="269">
        <v>812</v>
      </c>
      <c r="CD6" s="269">
        <v>843</v>
      </c>
      <c r="CE6" s="269">
        <v>223</v>
      </c>
      <c r="CF6" s="269">
        <v>13</v>
      </c>
      <c r="CG6" s="269">
        <v>4</v>
      </c>
      <c r="CH6" s="397">
        <v>1</v>
      </c>
    </row>
    <row r="7" spans="1:86" ht="12" customHeight="1">
      <c r="A7" s="149" t="s">
        <v>41</v>
      </c>
      <c r="B7" s="241" t="s">
        <v>203</v>
      </c>
      <c r="C7" s="315" t="s">
        <v>134</v>
      </c>
      <c r="D7" s="270" t="s">
        <v>134</v>
      </c>
      <c r="E7" s="270" t="s">
        <v>134</v>
      </c>
      <c r="F7" s="270" t="s">
        <v>134</v>
      </c>
      <c r="G7" s="270" t="s">
        <v>134</v>
      </c>
      <c r="H7" s="270" t="s">
        <v>134</v>
      </c>
      <c r="I7" s="270" t="s">
        <v>134</v>
      </c>
      <c r="J7" s="270" t="s">
        <v>134</v>
      </c>
      <c r="K7" s="270" t="s">
        <v>134</v>
      </c>
      <c r="L7" s="270" t="s">
        <v>134</v>
      </c>
      <c r="M7" s="386" t="s">
        <v>134</v>
      </c>
      <c r="N7" s="315" t="s">
        <v>134</v>
      </c>
      <c r="O7" s="270" t="s">
        <v>134</v>
      </c>
      <c r="P7" s="270" t="s">
        <v>134</v>
      </c>
      <c r="Q7" s="270" t="s">
        <v>134</v>
      </c>
      <c r="R7" s="270" t="s">
        <v>134</v>
      </c>
      <c r="S7" s="270" t="s">
        <v>134</v>
      </c>
      <c r="T7" s="386" t="s">
        <v>134</v>
      </c>
      <c r="U7" s="315" t="s">
        <v>134</v>
      </c>
      <c r="V7" s="270" t="s">
        <v>134</v>
      </c>
      <c r="W7" s="270" t="s">
        <v>134</v>
      </c>
      <c r="X7" s="270" t="s">
        <v>134</v>
      </c>
      <c r="Y7" s="270" t="s">
        <v>134</v>
      </c>
      <c r="Z7" s="270" t="s">
        <v>134</v>
      </c>
      <c r="AA7" s="270" t="s">
        <v>134</v>
      </c>
      <c r="AB7" s="270" t="s">
        <v>134</v>
      </c>
      <c r="AC7" s="270" t="s">
        <v>134</v>
      </c>
      <c r="AD7" s="270" t="s">
        <v>134</v>
      </c>
      <c r="AE7" s="386" t="s">
        <v>134</v>
      </c>
      <c r="AF7" s="315">
        <v>1522</v>
      </c>
      <c r="AG7" s="273">
        <v>1</v>
      </c>
      <c r="AH7" s="389">
        <v>43</v>
      </c>
      <c r="AI7" s="273">
        <v>142</v>
      </c>
      <c r="AJ7" s="273">
        <v>264</v>
      </c>
      <c r="AK7" s="389">
        <v>547</v>
      </c>
      <c r="AL7" s="389">
        <v>435</v>
      </c>
      <c r="AM7" s="389">
        <v>80</v>
      </c>
      <c r="AN7" s="389">
        <v>9</v>
      </c>
      <c r="AO7" s="273">
        <v>1</v>
      </c>
      <c r="AP7" s="390">
        <v>0</v>
      </c>
      <c r="AQ7" s="315">
        <v>1385</v>
      </c>
      <c r="AR7" s="273">
        <v>2</v>
      </c>
      <c r="AS7" s="273">
        <v>29</v>
      </c>
      <c r="AT7" s="273">
        <v>102</v>
      </c>
      <c r="AU7" s="273">
        <v>207</v>
      </c>
      <c r="AV7" s="273">
        <v>549</v>
      </c>
      <c r="AW7" s="273">
        <v>393</v>
      </c>
      <c r="AX7" s="273">
        <v>98</v>
      </c>
      <c r="AY7" s="273">
        <v>5</v>
      </c>
      <c r="AZ7" s="273">
        <v>0</v>
      </c>
      <c r="BA7" s="390">
        <v>0</v>
      </c>
      <c r="BB7" s="315">
        <v>1377</v>
      </c>
      <c r="BC7" s="273">
        <v>3</v>
      </c>
      <c r="BD7" s="273">
        <v>43</v>
      </c>
      <c r="BE7" s="273">
        <v>98</v>
      </c>
      <c r="BF7" s="273">
        <v>203</v>
      </c>
      <c r="BG7" s="301">
        <v>478</v>
      </c>
      <c r="BH7" s="301">
        <v>439</v>
      </c>
      <c r="BI7" s="301">
        <v>99</v>
      </c>
      <c r="BJ7" s="301">
        <v>11</v>
      </c>
      <c r="BK7" s="273">
        <v>3</v>
      </c>
      <c r="BL7" s="390">
        <v>0</v>
      </c>
      <c r="BM7" s="315">
        <v>1618</v>
      </c>
      <c r="BN7" s="269">
        <v>2</v>
      </c>
      <c r="BO7" s="273">
        <v>5</v>
      </c>
      <c r="BP7" s="273">
        <v>17</v>
      </c>
      <c r="BQ7" s="273">
        <v>143</v>
      </c>
      <c r="BR7" s="273">
        <v>376</v>
      </c>
      <c r="BS7" s="273">
        <v>1024</v>
      </c>
      <c r="BT7" s="273">
        <v>51</v>
      </c>
      <c r="BU7" s="268">
        <v>18</v>
      </c>
      <c r="BV7" s="268">
        <v>0</v>
      </c>
      <c r="BW7" s="394">
        <v>0</v>
      </c>
      <c r="BX7" s="315">
        <v>0</v>
      </c>
      <c r="BY7" s="270">
        <v>0</v>
      </c>
      <c r="BZ7" s="270">
        <v>0</v>
      </c>
      <c r="CA7" s="270">
        <v>0</v>
      </c>
      <c r="CB7" s="270">
        <v>0</v>
      </c>
      <c r="CC7" s="270">
        <v>0</v>
      </c>
      <c r="CD7" s="270">
        <v>0</v>
      </c>
      <c r="CE7" s="270">
        <v>0</v>
      </c>
      <c r="CF7" s="270">
        <v>0</v>
      </c>
      <c r="CG7" s="270">
        <v>0</v>
      </c>
      <c r="CH7" s="297">
        <v>0</v>
      </c>
    </row>
    <row r="8" spans="1:86" ht="12" customHeight="1">
      <c r="A8" s="149" t="s">
        <v>41</v>
      </c>
      <c r="B8" s="241" t="s">
        <v>204</v>
      </c>
      <c r="C8" s="315" t="s">
        <v>134</v>
      </c>
      <c r="D8" s="270" t="s">
        <v>134</v>
      </c>
      <c r="E8" s="270" t="s">
        <v>134</v>
      </c>
      <c r="F8" s="270" t="s">
        <v>134</v>
      </c>
      <c r="G8" s="270" t="s">
        <v>134</v>
      </c>
      <c r="H8" s="270" t="s">
        <v>134</v>
      </c>
      <c r="I8" s="270" t="s">
        <v>134</v>
      </c>
      <c r="J8" s="270" t="s">
        <v>134</v>
      </c>
      <c r="K8" s="270" t="s">
        <v>134</v>
      </c>
      <c r="L8" s="270" t="s">
        <v>134</v>
      </c>
      <c r="M8" s="386" t="s">
        <v>134</v>
      </c>
      <c r="N8" s="315" t="s">
        <v>134</v>
      </c>
      <c r="O8" s="270" t="s">
        <v>134</v>
      </c>
      <c r="P8" s="270" t="s">
        <v>134</v>
      </c>
      <c r="Q8" s="270" t="s">
        <v>134</v>
      </c>
      <c r="R8" s="270" t="s">
        <v>134</v>
      </c>
      <c r="S8" s="270" t="s">
        <v>134</v>
      </c>
      <c r="T8" s="386" t="s">
        <v>134</v>
      </c>
      <c r="U8" s="315" t="s">
        <v>134</v>
      </c>
      <c r="V8" s="270" t="s">
        <v>134</v>
      </c>
      <c r="W8" s="270" t="s">
        <v>134</v>
      </c>
      <c r="X8" s="270" t="s">
        <v>134</v>
      </c>
      <c r="Y8" s="270" t="s">
        <v>134</v>
      </c>
      <c r="Z8" s="270" t="s">
        <v>134</v>
      </c>
      <c r="AA8" s="270" t="s">
        <v>134</v>
      </c>
      <c r="AB8" s="270" t="s">
        <v>134</v>
      </c>
      <c r="AC8" s="270" t="s">
        <v>134</v>
      </c>
      <c r="AD8" s="270" t="s">
        <v>134</v>
      </c>
      <c r="AE8" s="386" t="s">
        <v>134</v>
      </c>
      <c r="AF8" s="315">
        <v>1039</v>
      </c>
      <c r="AG8" s="273">
        <v>2</v>
      </c>
      <c r="AH8" s="389">
        <v>34</v>
      </c>
      <c r="AI8" s="273">
        <v>90</v>
      </c>
      <c r="AJ8" s="273">
        <v>202</v>
      </c>
      <c r="AK8" s="389">
        <v>350</v>
      </c>
      <c r="AL8" s="389">
        <v>307</v>
      </c>
      <c r="AM8" s="389">
        <v>50</v>
      </c>
      <c r="AN8" s="389">
        <v>4</v>
      </c>
      <c r="AO8" s="273">
        <v>0</v>
      </c>
      <c r="AP8" s="390">
        <v>0</v>
      </c>
      <c r="AQ8" s="315">
        <v>1060</v>
      </c>
      <c r="AR8" s="273">
        <v>1</v>
      </c>
      <c r="AS8" s="273">
        <v>37</v>
      </c>
      <c r="AT8" s="273">
        <v>114</v>
      </c>
      <c r="AU8" s="273">
        <v>203</v>
      </c>
      <c r="AV8" s="273">
        <v>388</v>
      </c>
      <c r="AW8" s="273">
        <v>250</v>
      </c>
      <c r="AX8" s="273">
        <v>57</v>
      </c>
      <c r="AY8" s="273">
        <v>8</v>
      </c>
      <c r="AZ8" s="273">
        <v>2</v>
      </c>
      <c r="BA8" s="390">
        <v>0</v>
      </c>
      <c r="BB8" s="315">
        <v>986</v>
      </c>
      <c r="BC8" s="273">
        <v>1</v>
      </c>
      <c r="BD8" s="273">
        <v>28</v>
      </c>
      <c r="BE8" s="273">
        <v>108</v>
      </c>
      <c r="BF8" s="273">
        <v>167</v>
      </c>
      <c r="BG8" s="301">
        <v>326</v>
      </c>
      <c r="BH8" s="301">
        <v>287</v>
      </c>
      <c r="BI8" s="301">
        <v>63</v>
      </c>
      <c r="BJ8" s="301">
        <v>6</v>
      </c>
      <c r="BK8" s="273">
        <v>0</v>
      </c>
      <c r="BL8" s="390">
        <v>0</v>
      </c>
      <c r="BM8" s="315">
        <v>1057</v>
      </c>
      <c r="BN8" s="273">
        <v>1</v>
      </c>
      <c r="BO8" s="273">
        <v>12</v>
      </c>
      <c r="BP8" s="273">
        <v>7</v>
      </c>
      <c r="BQ8" s="273">
        <v>74</v>
      </c>
      <c r="BR8" s="273">
        <v>253</v>
      </c>
      <c r="BS8" s="273">
        <v>667</v>
      </c>
      <c r="BT8" s="273">
        <v>43</v>
      </c>
      <c r="BU8" s="268">
        <v>9</v>
      </c>
      <c r="BV8" s="268">
        <v>1</v>
      </c>
      <c r="BW8" s="394">
        <v>0</v>
      </c>
      <c r="BX8" s="315">
        <v>0</v>
      </c>
      <c r="BY8" s="270">
        <v>0</v>
      </c>
      <c r="BZ8" s="270">
        <v>0</v>
      </c>
      <c r="CA8" s="270">
        <v>0</v>
      </c>
      <c r="CB8" s="270">
        <v>0</v>
      </c>
      <c r="CC8" s="270">
        <v>0</v>
      </c>
      <c r="CD8" s="270">
        <v>0</v>
      </c>
      <c r="CE8" s="270">
        <v>0</v>
      </c>
      <c r="CF8" s="270">
        <v>0</v>
      </c>
      <c r="CG8" s="270">
        <v>0</v>
      </c>
      <c r="CH8" s="297">
        <v>0</v>
      </c>
    </row>
    <row r="9" spans="1:86" ht="12" customHeight="1">
      <c r="A9" s="201" t="s">
        <v>277</v>
      </c>
      <c r="B9" s="2" t="s">
        <v>7</v>
      </c>
      <c r="C9" s="315">
        <v>1067</v>
      </c>
      <c r="D9" s="270">
        <v>8</v>
      </c>
      <c r="E9" s="270">
        <v>206</v>
      </c>
      <c r="F9" s="270">
        <v>300</v>
      </c>
      <c r="G9" s="270">
        <v>227</v>
      </c>
      <c r="H9" s="270">
        <v>212</v>
      </c>
      <c r="I9" s="270">
        <v>95</v>
      </c>
      <c r="J9" s="270">
        <v>18</v>
      </c>
      <c r="K9" s="270">
        <v>1</v>
      </c>
      <c r="L9" s="270" t="s">
        <v>134</v>
      </c>
      <c r="M9" s="386" t="s">
        <v>134</v>
      </c>
      <c r="N9" s="315">
        <v>1355</v>
      </c>
      <c r="O9" s="270">
        <v>555</v>
      </c>
      <c r="P9" s="268">
        <v>2</v>
      </c>
      <c r="Q9" s="268">
        <v>553</v>
      </c>
      <c r="R9" s="270">
        <v>245</v>
      </c>
      <c r="S9" s="270">
        <v>0</v>
      </c>
      <c r="T9" s="386">
        <v>0</v>
      </c>
      <c r="U9" s="315">
        <v>1077</v>
      </c>
      <c r="V9" s="270">
        <v>5</v>
      </c>
      <c r="W9" s="270">
        <v>188</v>
      </c>
      <c r="X9" s="270">
        <v>269</v>
      </c>
      <c r="Y9" s="270">
        <v>284</v>
      </c>
      <c r="Z9" s="270">
        <v>192</v>
      </c>
      <c r="AA9" s="270">
        <v>113</v>
      </c>
      <c r="AB9" s="270">
        <v>25</v>
      </c>
      <c r="AC9" s="270">
        <v>1</v>
      </c>
      <c r="AD9" s="270" t="s">
        <v>134</v>
      </c>
      <c r="AE9" s="386" t="s">
        <v>134</v>
      </c>
      <c r="AF9" s="315">
        <v>1110</v>
      </c>
      <c r="AG9" s="273">
        <v>9</v>
      </c>
      <c r="AH9" s="273">
        <v>193</v>
      </c>
      <c r="AI9" s="273">
        <v>295</v>
      </c>
      <c r="AJ9" s="273">
        <v>244</v>
      </c>
      <c r="AK9" s="273">
        <v>211</v>
      </c>
      <c r="AL9" s="273">
        <v>124</v>
      </c>
      <c r="AM9" s="273">
        <v>30</v>
      </c>
      <c r="AN9" s="273">
        <v>4</v>
      </c>
      <c r="AO9" s="391">
        <v>0</v>
      </c>
      <c r="AP9" s="392">
        <v>0</v>
      </c>
      <c r="AQ9" s="315">
        <v>1014</v>
      </c>
      <c r="AR9" s="273">
        <v>6</v>
      </c>
      <c r="AS9" s="273">
        <v>163</v>
      </c>
      <c r="AT9" s="273">
        <v>265</v>
      </c>
      <c r="AU9" s="273">
        <v>259</v>
      </c>
      <c r="AV9" s="273">
        <v>177</v>
      </c>
      <c r="AW9" s="273">
        <v>116</v>
      </c>
      <c r="AX9" s="273">
        <v>27</v>
      </c>
      <c r="AY9" s="273">
        <v>1</v>
      </c>
      <c r="AZ9" s="273">
        <v>0</v>
      </c>
      <c r="BA9" s="390">
        <v>0</v>
      </c>
      <c r="BB9" s="315">
        <v>1074</v>
      </c>
      <c r="BC9" s="273">
        <v>10</v>
      </c>
      <c r="BD9" s="273">
        <v>168</v>
      </c>
      <c r="BE9" s="273">
        <v>272</v>
      </c>
      <c r="BF9" s="273">
        <v>243</v>
      </c>
      <c r="BG9" s="301">
        <v>234</v>
      </c>
      <c r="BH9" s="301">
        <v>125</v>
      </c>
      <c r="BI9" s="301">
        <v>21</v>
      </c>
      <c r="BJ9" s="301">
        <v>1</v>
      </c>
      <c r="BK9" s="273">
        <v>0</v>
      </c>
      <c r="BL9" s="390">
        <v>0</v>
      </c>
      <c r="BM9" s="315">
        <v>1104</v>
      </c>
      <c r="BN9" s="273">
        <v>3</v>
      </c>
      <c r="BO9" s="273">
        <v>4</v>
      </c>
      <c r="BP9" s="273">
        <v>7</v>
      </c>
      <c r="BQ9" s="273">
        <v>76</v>
      </c>
      <c r="BR9" s="273">
        <v>276</v>
      </c>
      <c r="BS9" s="273">
        <v>691</v>
      </c>
      <c r="BT9" s="273">
        <v>47</v>
      </c>
      <c r="BU9" s="268">
        <v>1</v>
      </c>
      <c r="BV9" s="268">
        <v>0</v>
      </c>
      <c r="BW9" s="394">
        <v>0</v>
      </c>
      <c r="BX9" s="315">
        <v>1059</v>
      </c>
      <c r="BY9" s="269">
        <v>9</v>
      </c>
      <c r="BZ9" s="269">
        <v>144</v>
      </c>
      <c r="CA9" s="269">
        <v>274</v>
      </c>
      <c r="CB9" s="269">
        <v>259</v>
      </c>
      <c r="CC9" s="269">
        <v>213</v>
      </c>
      <c r="CD9" s="269">
        <v>122</v>
      </c>
      <c r="CE9" s="269">
        <v>37</v>
      </c>
      <c r="CF9" s="269">
        <v>1</v>
      </c>
      <c r="CG9" s="269">
        <v>0</v>
      </c>
      <c r="CH9" s="397">
        <v>0</v>
      </c>
    </row>
    <row r="10" spans="1:86" ht="12" customHeight="1">
      <c r="A10" s="201" t="s">
        <v>278</v>
      </c>
      <c r="B10" s="2" t="s">
        <v>22</v>
      </c>
      <c r="C10" s="315">
        <v>280</v>
      </c>
      <c r="D10" s="270">
        <v>3</v>
      </c>
      <c r="E10" s="270">
        <v>29</v>
      </c>
      <c r="F10" s="270">
        <v>68</v>
      </c>
      <c r="G10" s="270">
        <v>76</v>
      </c>
      <c r="H10" s="270">
        <v>63</v>
      </c>
      <c r="I10" s="270">
        <v>34</v>
      </c>
      <c r="J10" s="270">
        <v>6</v>
      </c>
      <c r="K10" s="270">
        <v>1</v>
      </c>
      <c r="L10" s="270" t="s">
        <v>134</v>
      </c>
      <c r="M10" s="386" t="s">
        <v>134</v>
      </c>
      <c r="N10" s="315">
        <v>888</v>
      </c>
      <c r="O10" s="270">
        <v>411</v>
      </c>
      <c r="P10" s="268">
        <v>6</v>
      </c>
      <c r="Q10" s="268">
        <v>405</v>
      </c>
      <c r="R10" s="270">
        <v>66</v>
      </c>
      <c r="S10" s="270">
        <v>0</v>
      </c>
      <c r="T10" s="386">
        <v>0</v>
      </c>
      <c r="U10" s="315">
        <v>240</v>
      </c>
      <c r="V10" s="270">
        <v>1</v>
      </c>
      <c r="W10" s="270">
        <v>15</v>
      </c>
      <c r="X10" s="270">
        <v>38</v>
      </c>
      <c r="Y10" s="270">
        <v>72</v>
      </c>
      <c r="Z10" s="270">
        <v>70</v>
      </c>
      <c r="AA10" s="270">
        <v>37</v>
      </c>
      <c r="AB10" s="270">
        <v>7</v>
      </c>
      <c r="AC10" s="270" t="s">
        <v>134</v>
      </c>
      <c r="AD10" s="270" t="s">
        <v>134</v>
      </c>
      <c r="AE10" s="386" t="s">
        <v>134</v>
      </c>
      <c r="AF10" s="315">
        <v>283</v>
      </c>
      <c r="AG10" s="273">
        <v>1</v>
      </c>
      <c r="AH10" s="273">
        <v>28</v>
      </c>
      <c r="AI10" s="273">
        <v>66</v>
      </c>
      <c r="AJ10" s="273">
        <v>72</v>
      </c>
      <c r="AK10" s="273">
        <v>84</v>
      </c>
      <c r="AL10" s="273">
        <v>27</v>
      </c>
      <c r="AM10" s="273">
        <v>5</v>
      </c>
      <c r="AN10" s="273">
        <v>0</v>
      </c>
      <c r="AO10" s="273">
        <v>0</v>
      </c>
      <c r="AP10" s="390">
        <v>0</v>
      </c>
      <c r="AQ10" s="315">
        <v>262</v>
      </c>
      <c r="AR10" s="273">
        <v>1</v>
      </c>
      <c r="AS10" s="273">
        <v>20</v>
      </c>
      <c r="AT10" s="273">
        <v>62</v>
      </c>
      <c r="AU10" s="273">
        <v>68</v>
      </c>
      <c r="AV10" s="273">
        <v>60</v>
      </c>
      <c r="AW10" s="273">
        <v>41</v>
      </c>
      <c r="AX10" s="273">
        <v>9</v>
      </c>
      <c r="AY10" s="273">
        <v>1</v>
      </c>
      <c r="AZ10" s="273">
        <v>0</v>
      </c>
      <c r="BA10" s="390">
        <v>0</v>
      </c>
      <c r="BB10" s="315">
        <v>279</v>
      </c>
      <c r="BC10" s="273">
        <v>1</v>
      </c>
      <c r="BD10" s="273">
        <v>30</v>
      </c>
      <c r="BE10" s="273">
        <v>55</v>
      </c>
      <c r="BF10" s="273">
        <v>74</v>
      </c>
      <c r="BG10" s="301">
        <v>69</v>
      </c>
      <c r="BH10" s="301">
        <v>42</v>
      </c>
      <c r="BI10" s="301">
        <v>8</v>
      </c>
      <c r="BJ10" s="301">
        <v>0</v>
      </c>
      <c r="BK10" s="273">
        <v>0</v>
      </c>
      <c r="BL10" s="390">
        <v>0</v>
      </c>
      <c r="BM10" s="315">
        <v>0</v>
      </c>
      <c r="BN10" s="273">
        <v>3</v>
      </c>
      <c r="BO10" s="273">
        <v>3</v>
      </c>
      <c r="BP10" s="273">
        <v>66</v>
      </c>
      <c r="BQ10" s="273">
        <v>56</v>
      </c>
      <c r="BR10" s="273">
        <v>84</v>
      </c>
      <c r="BS10" s="273">
        <v>45</v>
      </c>
      <c r="BT10" s="273">
        <v>9</v>
      </c>
      <c r="BU10" s="268">
        <v>0</v>
      </c>
      <c r="BV10" s="268">
        <v>0</v>
      </c>
      <c r="BW10" s="394">
        <v>0</v>
      </c>
      <c r="BX10" s="315">
        <v>218</v>
      </c>
      <c r="BY10" s="269">
        <v>0</v>
      </c>
      <c r="BZ10" s="269">
        <v>22</v>
      </c>
      <c r="CA10" s="269">
        <v>46</v>
      </c>
      <c r="CB10" s="269">
        <v>54</v>
      </c>
      <c r="CC10" s="269">
        <v>46</v>
      </c>
      <c r="CD10" s="269">
        <v>42</v>
      </c>
      <c r="CE10" s="269">
        <v>8</v>
      </c>
      <c r="CF10" s="269">
        <v>0</v>
      </c>
      <c r="CG10" s="269">
        <v>0</v>
      </c>
      <c r="CH10" s="397">
        <v>0</v>
      </c>
    </row>
    <row r="11" spans="1:86" ht="12" customHeight="1">
      <c r="A11" s="201" t="s">
        <v>279</v>
      </c>
      <c r="B11" s="2" t="s">
        <v>12</v>
      </c>
      <c r="C11" s="315">
        <v>6941</v>
      </c>
      <c r="D11" s="270">
        <v>40</v>
      </c>
      <c r="E11" s="270">
        <v>1075</v>
      </c>
      <c r="F11" s="270">
        <v>1613</v>
      </c>
      <c r="G11" s="270">
        <v>1706</v>
      </c>
      <c r="H11" s="270">
        <v>1542</v>
      </c>
      <c r="I11" s="270">
        <v>749</v>
      </c>
      <c r="J11" s="270">
        <v>202</v>
      </c>
      <c r="K11" s="270">
        <v>12</v>
      </c>
      <c r="L11" s="270">
        <v>2</v>
      </c>
      <c r="M11" s="386" t="s">
        <v>134</v>
      </c>
      <c r="N11" s="315">
        <v>2713</v>
      </c>
      <c r="O11" s="270">
        <v>482</v>
      </c>
      <c r="P11" s="268">
        <v>7</v>
      </c>
      <c r="Q11" s="268">
        <v>475</v>
      </c>
      <c r="R11" s="270">
        <v>1749</v>
      </c>
      <c r="S11" s="270">
        <v>0</v>
      </c>
      <c r="T11" s="386">
        <v>0</v>
      </c>
      <c r="U11" s="315">
        <v>7144</v>
      </c>
      <c r="V11" s="270">
        <v>33</v>
      </c>
      <c r="W11" s="270">
        <v>1042</v>
      </c>
      <c r="X11" s="270">
        <v>1704</v>
      </c>
      <c r="Y11" s="270">
        <v>1733</v>
      </c>
      <c r="Z11" s="270">
        <v>1503</v>
      </c>
      <c r="AA11" s="270">
        <v>885</v>
      </c>
      <c r="AB11" s="270">
        <v>227</v>
      </c>
      <c r="AC11" s="270">
        <v>16</v>
      </c>
      <c r="AD11" s="270" t="s">
        <v>134</v>
      </c>
      <c r="AE11" s="386">
        <v>1</v>
      </c>
      <c r="AF11" s="315">
        <v>6954</v>
      </c>
      <c r="AG11" s="273">
        <v>42</v>
      </c>
      <c r="AH11" s="273">
        <v>1014</v>
      </c>
      <c r="AI11" s="273">
        <v>1659</v>
      </c>
      <c r="AJ11" s="273">
        <v>1610</v>
      </c>
      <c r="AK11" s="273">
        <v>1538</v>
      </c>
      <c r="AL11" s="273">
        <v>876</v>
      </c>
      <c r="AM11" s="273">
        <v>207</v>
      </c>
      <c r="AN11" s="273">
        <v>7</v>
      </c>
      <c r="AO11" s="273">
        <v>1</v>
      </c>
      <c r="AP11" s="390">
        <v>0</v>
      </c>
      <c r="AQ11" s="315">
        <v>6687</v>
      </c>
      <c r="AR11" s="273">
        <v>37</v>
      </c>
      <c r="AS11" s="273">
        <v>976</v>
      </c>
      <c r="AT11" s="273">
        <v>1654</v>
      </c>
      <c r="AU11" s="273">
        <v>1559</v>
      </c>
      <c r="AV11" s="273">
        <v>1399</v>
      </c>
      <c r="AW11" s="273">
        <v>831</v>
      </c>
      <c r="AX11" s="273">
        <v>216</v>
      </c>
      <c r="AY11" s="273">
        <v>13</v>
      </c>
      <c r="AZ11" s="273">
        <v>2</v>
      </c>
      <c r="BA11" s="390">
        <v>0</v>
      </c>
      <c r="BB11" s="315">
        <v>6439</v>
      </c>
      <c r="BC11" s="273">
        <v>24</v>
      </c>
      <c r="BD11" s="273">
        <v>887</v>
      </c>
      <c r="BE11" s="273">
        <v>1590</v>
      </c>
      <c r="BF11" s="273">
        <v>1521</v>
      </c>
      <c r="BG11" s="301">
        <v>1308</v>
      </c>
      <c r="BH11" s="301">
        <v>826</v>
      </c>
      <c r="BI11" s="301">
        <v>262</v>
      </c>
      <c r="BJ11" s="301">
        <v>20</v>
      </c>
      <c r="BK11" s="273">
        <v>1</v>
      </c>
      <c r="BL11" s="390">
        <v>0</v>
      </c>
      <c r="BM11" s="315">
        <v>6377</v>
      </c>
      <c r="BN11" s="273">
        <v>32</v>
      </c>
      <c r="BO11" s="273">
        <v>821</v>
      </c>
      <c r="BP11" s="273">
        <v>1595</v>
      </c>
      <c r="BQ11" s="273">
        <v>1436</v>
      </c>
      <c r="BR11" s="273">
        <v>1275</v>
      </c>
      <c r="BS11" s="273">
        <v>944</v>
      </c>
      <c r="BT11" s="273">
        <v>263</v>
      </c>
      <c r="BU11" s="268">
        <v>11</v>
      </c>
      <c r="BV11" s="268">
        <v>0</v>
      </c>
      <c r="BW11" s="394">
        <v>0</v>
      </c>
      <c r="BX11" s="315">
        <v>6102</v>
      </c>
      <c r="BY11" s="269">
        <v>38</v>
      </c>
      <c r="BZ11" s="269">
        <v>769</v>
      </c>
      <c r="CA11" s="269">
        <v>1504</v>
      </c>
      <c r="CB11" s="269">
        <v>1438</v>
      </c>
      <c r="CC11" s="269">
        <v>1207</v>
      </c>
      <c r="CD11" s="269">
        <v>861</v>
      </c>
      <c r="CE11" s="269">
        <v>264</v>
      </c>
      <c r="CF11" s="269">
        <v>17</v>
      </c>
      <c r="CG11" s="269">
        <v>3</v>
      </c>
      <c r="CH11" s="397">
        <v>1</v>
      </c>
    </row>
    <row r="12" spans="1:86" ht="12" customHeight="1">
      <c r="A12" s="201" t="s">
        <v>280</v>
      </c>
      <c r="B12" s="2" t="s">
        <v>14</v>
      </c>
      <c r="C12" s="315">
        <v>394</v>
      </c>
      <c r="D12" s="270" t="s">
        <v>134</v>
      </c>
      <c r="E12" s="270">
        <v>23</v>
      </c>
      <c r="F12" s="270">
        <v>56</v>
      </c>
      <c r="G12" s="270">
        <v>86</v>
      </c>
      <c r="H12" s="270">
        <v>139</v>
      </c>
      <c r="I12" s="270">
        <v>66</v>
      </c>
      <c r="J12" s="270">
        <v>23</v>
      </c>
      <c r="K12" s="270">
        <v>1</v>
      </c>
      <c r="L12" s="270" t="s">
        <v>134</v>
      </c>
      <c r="M12" s="386" t="s">
        <v>134</v>
      </c>
      <c r="N12" s="315">
        <v>403</v>
      </c>
      <c r="O12" s="270">
        <v>165</v>
      </c>
      <c r="P12" s="268">
        <v>8</v>
      </c>
      <c r="Q12" s="268">
        <v>157</v>
      </c>
      <c r="R12" s="270">
        <v>73</v>
      </c>
      <c r="S12" s="270">
        <v>0</v>
      </c>
      <c r="T12" s="386">
        <v>0</v>
      </c>
      <c r="U12" s="315">
        <v>388</v>
      </c>
      <c r="V12" s="270" t="s">
        <v>134</v>
      </c>
      <c r="W12" s="270">
        <v>15</v>
      </c>
      <c r="X12" s="270">
        <v>61</v>
      </c>
      <c r="Y12" s="270">
        <v>89</v>
      </c>
      <c r="Z12" s="270">
        <v>124</v>
      </c>
      <c r="AA12" s="270">
        <v>81</v>
      </c>
      <c r="AB12" s="270">
        <v>17</v>
      </c>
      <c r="AC12" s="270">
        <v>1</v>
      </c>
      <c r="AD12" s="270" t="s">
        <v>134</v>
      </c>
      <c r="AE12" s="386" t="s">
        <v>134</v>
      </c>
      <c r="AF12" s="315">
        <v>412</v>
      </c>
      <c r="AG12" s="273">
        <v>0</v>
      </c>
      <c r="AH12" s="273">
        <v>20</v>
      </c>
      <c r="AI12" s="273">
        <v>62</v>
      </c>
      <c r="AJ12" s="273">
        <v>106</v>
      </c>
      <c r="AK12" s="273">
        <v>135</v>
      </c>
      <c r="AL12" s="273">
        <v>69</v>
      </c>
      <c r="AM12" s="273">
        <v>16</v>
      </c>
      <c r="AN12" s="273">
        <v>4</v>
      </c>
      <c r="AO12" s="273">
        <v>0</v>
      </c>
      <c r="AP12" s="390">
        <v>0</v>
      </c>
      <c r="AQ12" s="315">
        <v>379</v>
      </c>
      <c r="AR12" s="273">
        <v>0</v>
      </c>
      <c r="AS12" s="273">
        <v>21</v>
      </c>
      <c r="AT12" s="273">
        <v>50</v>
      </c>
      <c r="AU12" s="273">
        <v>84</v>
      </c>
      <c r="AV12" s="273">
        <v>121</v>
      </c>
      <c r="AW12" s="273">
        <v>75</v>
      </c>
      <c r="AX12" s="273">
        <v>27</v>
      </c>
      <c r="AY12" s="273">
        <v>1</v>
      </c>
      <c r="AZ12" s="273">
        <v>0</v>
      </c>
      <c r="BA12" s="390">
        <v>0</v>
      </c>
      <c r="BB12" s="315">
        <v>399</v>
      </c>
      <c r="BC12" s="273">
        <v>0</v>
      </c>
      <c r="BD12" s="273">
        <v>16</v>
      </c>
      <c r="BE12" s="273">
        <v>53</v>
      </c>
      <c r="BF12" s="273">
        <v>94</v>
      </c>
      <c r="BG12" s="301">
        <v>123</v>
      </c>
      <c r="BH12" s="301">
        <v>91</v>
      </c>
      <c r="BI12" s="301">
        <v>22</v>
      </c>
      <c r="BJ12" s="301">
        <v>0</v>
      </c>
      <c r="BK12" s="273">
        <v>0</v>
      </c>
      <c r="BL12" s="390">
        <v>0</v>
      </c>
      <c r="BM12" s="315">
        <v>430</v>
      </c>
      <c r="BN12" s="270">
        <v>1</v>
      </c>
      <c r="BO12" s="273">
        <v>18</v>
      </c>
      <c r="BP12" s="273">
        <v>53</v>
      </c>
      <c r="BQ12" s="273">
        <v>96</v>
      </c>
      <c r="BR12" s="273">
        <v>132</v>
      </c>
      <c r="BS12" s="273">
        <v>99</v>
      </c>
      <c r="BT12" s="273">
        <v>29</v>
      </c>
      <c r="BU12" s="268">
        <v>2</v>
      </c>
      <c r="BV12" s="268">
        <v>0</v>
      </c>
      <c r="BW12" s="394">
        <v>0</v>
      </c>
      <c r="BX12" s="315">
        <v>438</v>
      </c>
      <c r="BY12" s="269">
        <v>0</v>
      </c>
      <c r="BZ12" s="269">
        <v>14</v>
      </c>
      <c r="CA12" s="269">
        <v>38</v>
      </c>
      <c r="CB12" s="269">
        <v>82</v>
      </c>
      <c r="CC12" s="269">
        <v>141</v>
      </c>
      <c r="CD12" s="269">
        <v>131</v>
      </c>
      <c r="CE12" s="269">
        <v>32</v>
      </c>
      <c r="CF12" s="269">
        <v>0</v>
      </c>
      <c r="CG12" s="269">
        <v>0</v>
      </c>
      <c r="CH12" s="397">
        <v>0</v>
      </c>
    </row>
    <row r="13" spans="1:86" ht="12" customHeight="1">
      <c r="A13" s="201" t="s">
        <v>281</v>
      </c>
      <c r="B13" s="2" t="s">
        <v>164</v>
      </c>
      <c r="C13" s="315">
        <v>211</v>
      </c>
      <c r="D13" s="270">
        <v>3</v>
      </c>
      <c r="E13" s="270">
        <v>48</v>
      </c>
      <c r="F13" s="270">
        <v>55</v>
      </c>
      <c r="G13" s="270">
        <v>53</v>
      </c>
      <c r="H13" s="270">
        <v>30</v>
      </c>
      <c r="I13" s="270">
        <v>19</v>
      </c>
      <c r="J13" s="270">
        <v>1</v>
      </c>
      <c r="K13" s="270">
        <v>2</v>
      </c>
      <c r="L13" s="270" t="s">
        <v>134</v>
      </c>
      <c r="M13" s="386" t="s">
        <v>134</v>
      </c>
      <c r="N13" s="315">
        <v>197</v>
      </c>
      <c r="O13" s="270">
        <v>77</v>
      </c>
      <c r="P13" s="270">
        <v>28</v>
      </c>
      <c r="Q13" s="270">
        <v>49</v>
      </c>
      <c r="R13" s="270">
        <v>43</v>
      </c>
      <c r="S13" s="270">
        <v>0</v>
      </c>
      <c r="T13" s="386">
        <v>0</v>
      </c>
      <c r="U13" s="315">
        <v>167</v>
      </c>
      <c r="V13" s="270">
        <v>3</v>
      </c>
      <c r="W13" s="270">
        <v>39</v>
      </c>
      <c r="X13" s="270">
        <v>37</v>
      </c>
      <c r="Y13" s="270">
        <v>45</v>
      </c>
      <c r="Z13" s="270">
        <v>28</v>
      </c>
      <c r="AA13" s="270">
        <v>10</v>
      </c>
      <c r="AB13" s="270">
        <v>5</v>
      </c>
      <c r="AC13" s="270" t="s">
        <v>134</v>
      </c>
      <c r="AD13" s="270" t="s">
        <v>134</v>
      </c>
      <c r="AE13" s="386" t="s">
        <v>134</v>
      </c>
      <c r="AF13" s="315">
        <v>218</v>
      </c>
      <c r="AG13" s="273">
        <v>3</v>
      </c>
      <c r="AH13" s="273">
        <v>41</v>
      </c>
      <c r="AI13" s="273">
        <v>55</v>
      </c>
      <c r="AJ13" s="273">
        <v>56</v>
      </c>
      <c r="AK13" s="273">
        <v>36</v>
      </c>
      <c r="AL13" s="273">
        <v>23</v>
      </c>
      <c r="AM13" s="273">
        <v>4</v>
      </c>
      <c r="AN13" s="273">
        <v>0</v>
      </c>
      <c r="AO13" s="273">
        <v>0</v>
      </c>
      <c r="AP13" s="390">
        <v>0</v>
      </c>
      <c r="AQ13" s="315">
        <v>187</v>
      </c>
      <c r="AR13" s="273">
        <v>1</v>
      </c>
      <c r="AS13" s="273">
        <v>43</v>
      </c>
      <c r="AT13" s="273">
        <v>42</v>
      </c>
      <c r="AU13" s="273">
        <v>45</v>
      </c>
      <c r="AV13" s="273">
        <v>34</v>
      </c>
      <c r="AW13" s="273">
        <v>16</v>
      </c>
      <c r="AX13" s="273">
        <v>6</v>
      </c>
      <c r="AY13" s="273">
        <v>0</v>
      </c>
      <c r="AZ13" s="273">
        <v>0</v>
      </c>
      <c r="BA13" s="390">
        <v>0</v>
      </c>
      <c r="BB13" s="315">
        <v>206</v>
      </c>
      <c r="BC13" s="273">
        <v>1</v>
      </c>
      <c r="BD13" s="273">
        <v>31</v>
      </c>
      <c r="BE13" s="273">
        <v>57</v>
      </c>
      <c r="BF13" s="273">
        <v>58</v>
      </c>
      <c r="BG13" s="301">
        <v>39</v>
      </c>
      <c r="BH13" s="301">
        <v>15</v>
      </c>
      <c r="BI13" s="301">
        <v>5</v>
      </c>
      <c r="BJ13" s="301">
        <v>0</v>
      </c>
      <c r="BK13" s="273">
        <v>0</v>
      </c>
      <c r="BL13" s="390">
        <v>0</v>
      </c>
      <c r="BM13" s="315">
        <v>203</v>
      </c>
      <c r="BN13" s="270">
        <v>2</v>
      </c>
      <c r="BO13" s="273">
        <v>36</v>
      </c>
      <c r="BP13" s="273">
        <v>50</v>
      </c>
      <c r="BQ13" s="273">
        <v>55</v>
      </c>
      <c r="BR13" s="273">
        <v>39</v>
      </c>
      <c r="BS13" s="273">
        <v>17</v>
      </c>
      <c r="BT13" s="273">
        <v>2</v>
      </c>
      <c r="BU13" s="268">
        <v>2</v>
      </c>
      <c r="BV13" s="268">
        <v>0</v>
      </c>
      <c r="BW13" s="394">
        <v>0</v>
      </c>
      <c r="BX13" s="315">
        <v>191</v>
      </c>
      <c r="BY13" s="269">
        <v>2</v>
      </c>
      <c r="BZ13" s="269">
        <v>35</v>
      </c>
      <c r="CA13" s="269">
        <v>44</v>
      </c>
      <c r="CB13" s="269">
        <v>53</v>
      </c>
      <c r="CC13" s="269">
        <v>35</v>
      </c>
      <c r="CD13" s="269">
        <v>16</v>
      </c>
      <c r="CE13" s="269">
        <v>5</v>
      </c>
      <c r="CF13" s="269">
        <v>1</v>
      </c>
      <c r="CG13" s="269">
        <v>0</v>
      </c>
      <c r="CH13" s="397">
        <v>0</v>
      </c>
    </row>
    <row r="14" spans="1:86" ht="12" customHeight="1">
      <c r="A14" s="201" t="s">
        <v>282</v>
      </c>
      <c r="B14" s="93" t="s">
        <v>5</v>
      </c>
      <c r="C14" s="315">
        <v>2205</v>
      </c>
      <c r="D14" s="270">
        <v>4</v>
      </c>
      <c r="E14" s="270">
        <v>267</v>
      </c>
      <c r="F14" s="270">
        <v>515</v>
      </c>
      <c r="G14" s="270">
        <v>602</v>
      </c>
      <c r="H14" s="270">
        <v>497</v>
      </c>
      <c r="I14" s="270">
        <v>246</v>
      </c>
      <c r="J14" s="270">
        <v>67</v>
      </c>
      <c r="K14" s="270">
        <v>6</v>
      </c>
      <c r="L14" s="270">
        <v>1</v>
      </c>
      <c r="M14" s="386" t="s">
        <v>134</v>
      </c>
      <c r="N14" s="315">
        <v>784</v>
      </c>
      <c r="O14" s="270">
        <v>343</v>
      </c>
      <c r="P14" s="268">
        <v>0</v>
      </c>
      <c r="Q14" s="268">
        <v>343</v>
      </c>
      <c r="R14" s="388">
        <v>98</v>
      </c>
      <c r="S14" s="270">
        <v>0</v>
      </c>
      <c r="T14" s="386">
        <v>0</v>
      </c>
      <c r="U14" s="315">
        <v>2233</v>
      </c>
      <c r="V14" s="270">
        <v>17</v>
      </c>
      <c r="W14" s="270">
        <v>317</v>
      </c>
      <c r="X14" s="270">
        <v>479</v>
      </c>
      <c r="Y14" s="270">
        <v>561</v>
      </c>
      <c r="Z14" s="270">
        <v>536</v>
      </c>
      <c r="AA14" s="270">
        <v>241</v>
      </c>
      <c r="AB14" s="270">
        <v>79</v>
      </c>
      <c r="AC14" s="270">
        <v>2</v>
      </c>
      <c r="AD14" s="270">
        <v>1</v>
      </c>
      <c r="AE14" s="386">
        <v>1</v>
      </c>
      <c r="AF14" s="315">
        <v>2276</v>
      </c>
      <c r="AG14" s="273">
        <v>10</v>
      </c>
      <c r="AH14" s="273">
        <v>279</v>
      </c>
      <c r="AI14" s="273">
        <v>512</v>
      </c>
      <c r="AJ14" s="273">
        <v>562</v>
      </c>
      <c r="AK14" s="273">
        <v>553</v>
      </c>
      <c r="AL14" s="273">
        <v>282</v>
      </c>
      <c r="AM14" s="273">
        <v>77</v>
      </c>
      <c r="AN14" s="273">
        <v>1</v>
      </c>
      <c r="AO14" s="273">
        <v>0</v>
      </c>
      <c r="AP14" s="390">
        <v>0</v>
      </c>
      <c r="AQ14" s="315">
        <v>2055</v>
      </c>
      <c r="AR14" s="273">
        <v>8</v>
      </c>
      <c r="AS14" s="273">
        <v>270</v>
      </c>
      <c r="AT14" s="273">
        <v>463</v>
      </c>
      <c r="AU14" s="273">
        <v>513</v>
      </c>
      <c r="AV14" s="273">
        <v>473</v>
      </c>
      <c r="AW14" s="273">
        <v>249</v>
      </c>
      <c r="AX14" s="273">
        <v>71</v>
      </c>
      <c r="AY14" s="273">
        <v>8</v>
      </c>
      <c r="AZ14" s="273">
        <v>0</v>
      </c>
      <c r="BA14" s="390">
        <v>0</v>
      </c>
      <c r="BB14" s="315">
        <v>2015</v>
      </c>
      <c r="BC14" s="273">
        <v>7</v>
      </c>
      <c r="BD14" s="273">
        <v>245</v>
      </c>
      <c r="BE14" s="273">
        <v>431</v>
      </c>
      <c r="BF14" s="273">
        <v>510</v>
      </c>
      <c r="BG14" s="301">
        <v>445</v>
      </c>
      <c r="BH14" s="301">
        <v>296</v>
      </c>
      <c r="BI14" s="301">
        <v>74</v>
      </c>
      <c r="BJ14" s="301">
        <v>6</v>
      </c>
      <c r="BK14" s="273">
        <v>0</v>
      </c>
      <c r="BL14" s="390">
        <v>1</v>
      </c>
      <c r="BM14" s="315">
        <v>2072</v>
      </c>
      <c r="BN14" s="273">
        <v>7</v>
      </c>
      <c r="BO14" s="273">
        <v>222</v>
      </c>
      <c r="BP14" s="273">
        <v>439</v>
      </c>
      <c r="BQ14" s="273">
        <v>520</v>
      </c>
      <c r="BR14" s="273">
        <v>475</v>
      </c>
      <c r="BS14" s="273">
        <v>300</v>
      </c>
      <c r="BT14" s="273">
        <v>103</v>
      </c>
      <c r="BU14" s="268">
        <v>6</v>
      </c>
      <c r="BV14" s="268">
        <v>0</v>
      </c>
      <c r="BW14" s="394">
        <v>0</v>
      </c>
      <c r="BX14" s="315">
        <v>1861</v>
      </c>
      <c r="BY14" s="269">
        <v>8</v>
      </c>
      <c r="BZ14" s="269">
        <v>205</v>
      </c>
      <c r="CA14" s="269">
        <v>398</v>
      </c>
      <c r="CB14" s="269">
        <v>453</v>
      </c>
      <c r="CC14" s="269">
        <v>417</v>
      </c>
      <c r="CD14" s="269">
        <v>281</v>
      </c>
      <c r="CE14" s="269">
        <v>89</v>
      </c>
      <c r="CF14" s="269">
        <v>10</v>
      </c>
      <c r="CG14" s="269">
        <v>0</v>
      </c>
      <c r="CH14" s="397">
        <v>0</v>
      </c>
    </row>
    <row r="15" spans="1:86" ht="12" customHeight="1">
      <c r="A15" s="201" t="s">
        <v>283</v>
      </c>
      <c r="B15" s="2" t="s">
        <v>13</v>
      </c>
      <c r="C15" s="315">
        <v>1566</v>
      </c>
      <c r="D15" s="270">
        <v>2</v>
      </c>
      <c r="E15" s="270">
        <v>103</v>
      </c>
      <c r="F15" s="270">
        <v>257</v>
      </c>
      <c r="G15" s="270">
        <v>419</v>
      </c>
      <c r="H15" s="270">
        <v>481</v>
      </c>
      <c r="I15" s="270">
        <v>239</v>
      </c>
      <c r="J15" s="270">
        <v>59</v>
      </c>
      <c r="K15" s="270">
        <v>6</v>
      </c>
      <c r="L15" s="270" t="s">
        <v>134</v>
      </c>
      <c r="M15" s="386" t="s">
        <v>134</v>
      </c>
      <c r="N15" s="315">
        <v>1566</v>
      </c>
      <c r="O15" s="270">
        <v>566</v>
      </c>
      <c r="P15" s="268">
        <v>3</v>
      </c>
      <c r="Q15" s="268">
        <v>563</v>
      </c>
      <c r="R15" s="270">
        <v>434</v>
      </c>
      <c r="S15" s="270">
        <v>0</v>
      </c>
      <c r="T15" s="386">
        <v>0</v>
      </c>
      <c r="U15" s="315">
        <v>1731</v>
      </c>
      <c r="V15" s="270">
        <v>2</v>
      </c>
      <c r="W15" s="270">
        <v>111</v>
      </c>
      <c r="X15" s="270">
        <v>264</v>
      </c>
      <c r="Y15" s="270">
        <v>433</v>
      </c>
      <c r="Z15" s="270">
        <v>560</v>
      </c>
      <c r="AA15" s="270">
        <v>293</v>
      </c>
      <c r="AB15" s="270">
        <v>65</v>
      </c>
      <c r="AC15" s="270">
        <v>3</v>
      </c>
      <c r="AD15" s="270" t="s">
        <v>134</v>
      </c>
      <c r="AE15" s="386" t="s">
        <v>134</v>
      </c>
      <c r="AF15" s="315">
        <v>1954</v>
      </c>
      <c r="AG15" s="273">
        <v>1</v>
      </c>
      <c r="AH15" s="273">
        <v>113</v>
      </c>
      <c r="AI15" s="273">
        <v>247</v>
      </c>
      <c r="AJ15" s="273">
        <v>449</v>
      </c>
      <c r="AK15" s="273">
        <v>675</v>
      </c>
      <c r="AL15" s="273">
        <v>375</v>
      </c>
      <c r="AM15" s="273">
        <v>85</v>
      </c>
      <c r="AN15" s="273">
        <v>7</v>
      </c>
      <c r="AO15" s="273">
        <v>2</v>
      </c>
      <c r="AP15" s="390">
        <v>0</v>
      </c>
      <c r="AQ15" s="315">
        <v>1749</v>
      </c>
      <c r="AR15" s="273">
        <v>5</v>
      </c>
      <c r="AS15" s="273">
        <v>89</v>
      </c>
      <c r="AT15" s="273">
        <v>234</v>
      </c>
      <c r="AU15" s="273">
        <v>403</v>
      </c>
      <c r="AV15" s="273">
        <v>587</v>
      </c>
      <c r="AW15" s="273">
        <v>344</v>
      </c>
      <c r="AX15" s="273">
        <v>83</v>
      </c>
      <c r="AY15" s="273">
        <v>4</v>
      </c>
      <c r="AZ15" s="273">
        <v>0</v>
      </c>
      <c r="BA15" s="390">
        <v>0</v>
      </c>
      <c r="BB15" s="315">
        <v>1805</v>
      </c>
      <c r="BC15" s="273">
        <v>1</v>
      </c>
      <c r="BD15" s="273">
        <v>72</v>
      </c>
      <c r="BE15" s="273">
        <v>260</v>
      </c>
      <c r="BF15" s="273">
        <v>392</v>
      </c>
      <c r="BG15" s="301">
        <v>584</v>
      </c>
      <c r="BH15" s="301">
        <v>389</v>
      </c>
      <c r="BI15" s="301">
        <v>97</v>
      </c>
      <c r="BJ15" s="301">
        <v>10</v>
      </c>
      <c r="BK15" s="273">
        <v>0</v>
      </c>
      <c r="BL15" s="390">
        <v>0</v>
      </c>
      <c r="BM15" s="315">
        <v>1905</v>
      </c>
      <c r="BN15" s="273">
        <v>3</v>
      </c>
      <c r="BO15" s="273">
        <v>93</v>
      </c>
      <c r="BP15" s="273">
        <v>270</v>
      </c>
      <c r="BQ15" s="273">
        <v>388</v>
      </c>
      <c r="BR15" s="273">
        <v>563</v>
      </c>
      <c r="BS15" s="273">
        <v>472</v>
      </c>
      <c r="BT15" s="273">
        <v>104</v>
      </c>
      <c r="BU15" s="268">
        <v>9</v>
      </c>
      <c r="BV15" s="268">
        <v>2</v>
      </c>
      <c r="BW15" s="394">
        <v>1</v>
      </c>
      <c r="BX15" s="315">
        <v>1763</v>
      </c>
      <c r="BY15" s="269">
        <v>5</v>
      </c>
      <c r="BZ15" s="269">
        <v>73</v>
      </c>
      <c r="CA15" s="269">
        <v>254</v>
      </c>
      <c r="CB15" s="269">
        <v>343</v>
      </c>
      <c r="CC15" s="269">
        <v>532</v>
      </c>
      <c r="CD15" s="269">
        <v>436</v>
      </c>
      <c r="CE15" s="269">
        <v>111</v>
      </c>
      <c r="CF15" s="269">
        <v>8</v>
      </c>
      <c r="CG15" s="269">
        <v>1</v>
      </c>
      <c r="CH15" s="397">
        <v>0</v>
      </c>
    </row>
    <row r="16" spans="1:86" ht="12" customHeight="1">
      <c r="A16" s="201" t="s">
        <v>284</v>
      </c>
      <c r="B16" s="2" t="s">
        <v>40</v>
      </c>
      <c r="C16" s="315">
        <v>989</v>
      </c>
      <c r="D16" s="270">
        <v>11</v>
      </c>
      <c r="E16" s="270">
        <v>239</v>
      </c>
      <c r="F16" s="270">
        <v>266</v>
      </c>
      <c r="G16" s="270">
        <v>231</v>
      </c>
      <c r="H16" s="270">
        <v>154</v>
      </c>
      <c r="I16" s="270">
        <v>68</v>
      </c>
      <c r="J16" s="270">
        <v>20</v>
      </c>
      <c r="K16" s="270" t="s">
        <v>134</v>
      </c>
      <c r="L16" s="270" t="s">
        <v>134</v>
      </c>
      <c r="M16" s="386" t="s">
        <v>134</v>
      </c>
      <c r="N16" s="315">
        <v>1202</v>
      </c>
      <c r="O16" s="270">
        <v>472</v>
      </c>
      <c r="P16" s="270">
        <v>217</v>
      </c>
      <c r="Q16" s="270">
        <v>255</v>
      </c>
      <c r="R16" s="270">
        <v>258</v>
      </c>
      <c r="S16" s="270">
        <v>0</v>
      </c>
      <c r="T16" s="386">
        <v>0</v>
      </c>
      <c r="U16" s="315">
        <v>1089</v>
      </c>
      <c r="V16" s="270">
        <v>10</v>
      </c>
      <c r="W16" s="270">
        <v>208</v>
      </c>
      <c r="X16" s="270">
        <v>286</v>
      </c>
      <c r="Y16" s="270">
        <v>214</v>
      </c>
      <c r="Z16" s="270">
        <v>216</v>
      </c>
      <c r="AA16" s="270">
        <v>128</v>
      </c>
      <c r="AB16" s="270">
        <v>27</v>
      </c>
      <c r="AC16" s="270" t="s">
        <v>134</v>
      </c>
      <c r="AD16" s="270" t="s">
        <v>134</v>
      </c>
      <c r="AE16" s="386" t="s">
        <v>134</v>
      </c>
      <c r="AF16" s="315">
        <v>1163</v>
      </c>
      <c r="AG16" s="273">
        <v>10</v>
      </c>
      <c r="AH16" s="273">
        <v>239</v>
      </c>
      <c r="AI16" s="273">
        <v>313</v>
      </c>
      <c r="AJ16" s="273">
        <v>246</v>
      </c>
      <c r="AK16" s="273">
        <v>195</v>
      </c>
      <c r="AL16" s="273">
        <v>132</v>
      </c>
      <c r="AM16" s="273">
        <v>26</v>
      </c>
      <c r="AN16" s="273">
        <v>2</v>
      </c>
      <c r="AO16" s="273">
        <v>0</v>
      </c>
      <c r="AP16" s="390">
        <v>0</v>
      </c>
      <c r="AQ16" s="315">
        <v>999</v>
      </c>
      <c r="AR16" s="273">
        <v>3</v>
      </c>
      <c r="AS16" s="273">
        <v>191</v>
      </c>
      <c r="AT16" s="273">
        <v>280</v>
      </c>
      <c r="AU16" s="273">
        <v>210</v>
      </c>
      <c r="AV16" s="273">
        <v>170</v>
      </c>
      <c r="AW16" s="273">
        <v>117</v>
      </c>
      <c r="AX16" s="273">
        <v>26</v>
      </c>
      <c r="AY16" s="273">
        <v>2</v>
      </c>
      <c r="AZ16" s="273">
        <v>0</v>
      </c>
      <c r="BA16" s="390">
        <v>0</v>
      </c>
      <c r="BB16" s="315">
        <v>985</v>
      </c>
      <c r="BC16" s="273">
        <v>5</v>
      </c>
      <c r="BD16" s="273">
        <v>206</v>
      </c>
      <c r="BE16" s="273">
        <v>262</v>
      </c>
      <c r="BF16" s="273">
        <v>215</v>
      </c>
      <c r="BG16" s="301">
        <v>150</v>
      </c>
      <c r="BH16" s="301">
        <v>117</v>
      </c>
      <c r="BI16" s="301">
        <v>29</v>
      </c>
      <c r="BJ16" s="301">
        <v>1</v>
      </c>
      <c r="BK16" s="273">
        <v>0</v>
      </c>
      <c r="BL16" s="390">
        <v>0</v>
      </c>
      <c r="BM16" s="315">
        <v>947</v>
      </c>
      <c r="BN16" s="273">
        <v>8</v>
      </c>
      <c r="BO16" s="273">
        <v>169</v>
      </c>
      <c r="BP16" s="273">
        <v>256</v>
      </c>
      <c r="BQ16" s="273">
        <v>221</v>
      </c>
      <c r="BR16" s="273">
        <v>157</v>
      </c>
      <c r="BS16" s="273">
        <v>105</v>
      </c>
      <c r="BT16" s="273">
        <v>30</v>
      </c>
      <c r="BU16" s="268">
        <v>1</v>
      </c>
      <c r="BV16" s="268">
        <v>0</v>
      </c>
      <c r="BW16" s="394">
        <v>0</v>
      </c>
      <c r="BX16" s="315">
        <v>1003</v>
      </c>
      <c r="BY16" s="269">
        <v>3</v>
      </c>
      <c r="BZ16" s="269">
        <v>192</v>
      </c>
      <c r="CA16" s="269">
        <v>266</v>
      </c>
      <c r="CB16" s="269">
        <v>218</v>
      </c>
      <c r="CC16" s="269">
        <v>175</v>
      </c>
      <c r="CD16" s="269">
        <v>99</v>
      </c>
      <c r="CE16" s="269">
        <v>49</v>
      </c>
      <c r="CF16" s="269">
        <v>1</v>
      </c>
      <c r="CG16" s="269">
        <v>0</v>
      </c>
      <c r="CH16" s="397">
        <v>0</v>
      </c>
    </row>
    <row r="17" spans="1:86" ht="12" customHeight="1">
      <c r="A17" s="201" t="s">
        <v>306</v>
      </c>
      <c r="B17" s="2" t="s">
        <v>48</v>
      </c>
      <c r="C17" s="315">
        <v>285</v>
      </c>
      <c r="D17" s="270" t="s">
        <v>134</v>
      </c>
      <c r="E17" s="270">
        <v>5</v>
      </c>
      <c r="F17" s="270">
        <v>14</v>
      </c>
      <c r="G17" s="270">
        <v>51</v>
      </c>
      <c r="H17" s="270">
        <v>110</v>
      </c>
      <c r="I17" s="270">
        <v>80</v>
      </c>
      <c r="J17" s="270">
        <v>25</v>
      </c>
      <c r="K17" s="270" t="s">
        <v>134</v>
      </c>
      <c r="L17" s="270" t="s">
        <v>134</v>
      </c>
      <c r="M17" s="386" t="s">
        <v>134</v>
      </c>
      <c r="N17" s="315">
        <v>109</v>
      </c>
      <c r="O17" s="270">
        <v>25</v>
      </c>
      <c r="P17" s="270">
        <v>5</v>
      </c>
      <c r="Q17" s="270">
        <v>20</v>
      </c>
      <c r="R17" s="270">
        <v>59</v>
      </c>
      <c r="S17" s="270">
        <v>0</v>
      </c>
      <c r="T17" s="386">
        <v>0</v>
      </c>
      <c r="U17" s="315">
        <v>276</v>
      </c>
      <c r="V17" s="270" t="s">
        <v>134</v>
      </c>
      <c r="W17" s="270">
        <v>8</v>
      </c>
      <c r="X17" s="270">
        <v>19</v>
      </c>
      <c r="Y17" s="270">
        <v>53</v>
      </c>
      <c r="Z17" s="270">
        <v>92</v>
      </c>
      <c r="AA17" s="270">
        <v>81</v>
      </c>
      <c r="AB17" s="270">
        <v>23</v>
      </c>
      <c r="AC17" s="270" t="s">
        <v>134</v>
      </c>
      <c r="AD17" s="270" t="s">
        <v>134</v>
      </c>
      <c r="AE17" s="386" t="s">
        <v>134</v>
      </c>
      <c r="AF17" s="315">
        <v>277</v>
      </c>
      <c r="AG17" s="273">
        <v>0</v>
      </c>
      <c r="AH17" s="273">
        <v>5</v>
      </c>
      <c r="AI17" s="273">
        <v>18</v>
      </c>
      <c r="AJ17" s="273">
        <v>46</v>
      </c>
      <c r="AK17" s="273">
        <v>100</v>
      </c>
      <c r="AL17" s="273">
        <v>91</v>
      </c>
      <c r="AM17" s="273">
        <v>15</v>
      </c>
      <c r="AN17" s="273">
        <v>2</v>
      </c>
      <c r="AO17" s="273">
        <v>0</v>
      </c>
      <c r="AP17" s="390">
        <v>0</v>
      </c>
      <c r="AQ17" s="315">
        <v>287</v>
      </c>
      <c r="AR17" s="273">
        <v>1</v>
      </c>
      <c r="AS17" s="273">
        <v>6</v>
      </c>
      <c r="AT17" s="273">
        <v>22</v>
      </c>
      <c r="AU17" s="273">
        <v>47</v>
      </c>
      <c r="AV17" s="273">
        <v>116</v>
      </c>
      <c r="AW17" s="273">
        <v>74</v>
      </c>
      <c r="AX17" s="273">
        <v>19</v>
      </c>
      <c r="AY17" s="273">
        <v>1</v>
      </c>
      <c r="AZ17" s="273">
        <v>1</v>
      </c>
      <c r="BA17" s="390">
        <v>0</v>
      </c>
      <c r="BB17" s="315">
        <v>293</v>
      </c>
      <c r="BC17" s="273">
        <v>0</v>
      </c>
      <c r="BD17" s="273">
        <v>6</v>
      </c>
      <c r="BE17" s="273">
        <v>13</v>
      </c>
      <c r="BF17" s="273">
        <v>43</v>
      </c>
      <c r="BG17" s="301">
        <v>107</v>
      </c>
      <c r="BH17" s="301">
        <v>104</v>
      </c>
      <c r="BI17" s="301">
        <v>19</v>
      </c>
      <c r="BJ17" s="301">
        <v>1</v>
      </c>
      <c r="BK17" s="273">
        <v>0</v>
      </c>
      <c r="BL17" s="390">
        <v>0</v>
      </c>
      <c r="BM17" s="315">
        <v>309</v>
      </c>
      <c r="BN17" s="273">
        <v>0</v>
      </c>
      <c r="BO17" s="273">
        <v>3</v>
      </c>
      <c r="BP17" s="273">
        <v>26</v>
      </c>
      <c r="BQ17" s="273">
        <v>38</v>
      </c>
      <c r="BR17" s="273">
        <v>109</v>
      </c>
      <c r="BS17" s="273">
        <v>106</v>
      </c>
      <c r="BT17" s="273">
        <v>24</v>
      </c>
      <c r="BU17" s="268">
        <v>2</v>
      </c>
      <c r="BV17" s="268">
        <v>1</v>
      </c>
      <c r="BW17" s="394">
        <v>0</v>
      </c>
      <c r="BX17" s="315">
        <v>300</v>
      </c>
      <c r="BY17" s="269">
        <v>0</v>
      </c>
      <c r="BZ17" s="269">
        <v>4</v>
      </c>
      <c r="CA17" s="269">
        <v>14</v>
      </c>
      <c r="CB17" s="269">
        <v>44</v>
      </c>
      <c r="CC17" s="269">
        <v>99</v>
      </c>
      <c r="CD17" s="269">
        <v>108</v>
      </c>
      <c r="CE17" s="269">
        <v>29</v>
      </c>
      <c r="CF17" s="269">
        <v>2</v>
      </c>
      <c r="CG17" s="269">
        <v>0</v>
      </c>
      <c r="CH17" s="397">
        <v>0</v>
      </c>
    </row>
    <row r="18" spans="1:86" ht="12" customHeight="1">
      <c r="A18" s="201" t="s">
        <v>284</v>
      </c>
      <c r="B18" s="2" t="s">
        <v>21</v>
      </c>
      <c r="C18" s="315">
        <v>349</v>
      </c>
      <c r="D18" s="270" t="s">
        <v>134</v>
      </c>
      <c r="E18" s="270">
        <v>17</v>
      </c>
      <c r="F18" s="270">
        <v>39</v>
      </c>
      <c r="G18" s="270">
        <v>72</v>
      </c>
      <c r="H18" s="270">
        <v>137</v>
      </c>
      <c r="I18" s="270">
        <v>71</v>
      </c>
      <c r="J18" s="270">
        <v>12</v>
      </c>
      <c r="K18" s="270">
        <v>1</v>
      </c>
      <c r="L18" s="270" t="s">
        <v>134</v>
      </c>
      <c r="M18" s="386" t="s">
        <v>134</v>
      </c>
      <c r="N18" s="315">
        <v>1284</v>
      </c>
      <c r="O18" s="270">
        <v>611</v>
      </c>
      <c r="P18" s="268">
        <v>18</v>
      </c>
      <c r="Q18" s="268">
        <v>593</v>
      </c>
      <c r="R18" s="270">
        <v>62</v>
      </c>
      <c r="S18" s="270">
        <v>0</v>
      </c>
      <c r="T18" s="386">
        <v>0</v>
      </c>
      <c r="U18" s="315">
        <v>334</v>
      </c>
      <c r="V18" s="270">
        <v>1</v>
      </c>
      <c r="W18" s="270">
        <v>24</v>
      </c>
      <c r="X18" s="270">
        <v>38</v>
      </c>
      <c r="Y18" s="270">
        <v>69</v>
      </c>
      <c r="Z18" s="270">
        <v>118</v>
      </c>
      <c r="AA18" s="270">
        <v>71</v>
      </c>
      <c r="AB18" s="270">
        <v>13</v>
      </c>
      <c r="AC18" s="270" t="s">
        <v>134</v>
      </c>
      <c r="AD18" s="270" t="s">
        <v>134</v>
      </c>
      <c r="AE18" s="386" t="s">
        <v>134</v>
      </c>
      <c r="AF18" s="315">
        <v>381</v>
      </c>
      <c r="AG18" s="273">
        <v>0</v>
      </c>
      <c r="AH18" s="273">
        <v>15</v>
      </c>
      <c r="AI18" s="273">
        <v>35</v>
      </c>
      <c r="AJ18" s="273">
        <v>78</v>
      </c>
      <c r="AK18" s="273">
        <v>149</v>
      </c>
      <c r="AL18" s="273">
        <v>77</v>
      </c>
      <c r="AM18" s="273">
        <v>24</v>
      </c>
      <c r="AN18" s="273">
        <v>3</v>
      </c>
      <c r="AO18" s="273">
        <v>0</v>
      </c>
      <c r="AP18" s="390">
        <v>0</v>
      </c>
      <c r="AQ18" s="315">
        <v>351</v>
      </c>
      <c r="AR18" s="273">
        <v>1</v>
      </c>
      <c r="AS18" s="273">
        <v>16</v>
      </c>
      <c r="AT18" s="273">
        <v>35</v>
      </c>
      <c r="AU18" s="273">
        <v>78</v>
      </c>
      <c r="AV18" s="273">
        <v>114</v>
      </c>
      <c r="AW18" s="273">
        <v>87</v>
      </c>
      <c r="AX18" s="273">
        <v>19</v>
      </c>
      <c r="AY18" s="273">
        <v>1</v>
      </c>
      <c r="AZ18" s="273">
        <v>0</v>
      </c>
      <c r="BA18" s="390">
        <v>0</v>
      </c>
      <c r="BB18" s="315">
        <v>316</v>
      </c>
      <c r="BC18" s="273">
        <v>1</v>
      </c>
      <c r="BD18" s="273">
        <v>8</v>
      </c>
      <c r="BE18" s="273">
        <v>35</v>
      </c>
      <c r="BF18" s="273">
        <v>60</v>
      </c>
      <c r="BG18" s="301">
        <v>107</v>
      </c>
      <c r="BH18" s="301">
        <v>82</v>
      </c>
      <c r="BI18" s="301">
        <v>23</v>
      </c>
      <c r="BJ18" s="301">
        <v>0</v>
      </c>
      <c r="BK18" s="273">
        <v>0</v>
      </c>
      <c r="BL18" s="390">
        <v>0</v>
      </c>
      <c r="BM18" s="315">
        <v>382</v>
      </c>
      <c r="BN18" s="273">
        <v>1</v>
      </c>
      <c r="BO18" s="273">
        <v>9</v>
      </c>
      <c r="BP18" s="273">
        <v>49</v>
      </c>
      <c r="BQ18" s="273">
        <v>61</v>
      </c>
      <c r="BR18" s="273">
        <v>105</v>
      </c>
      <c r="BS18" s="273">
        <v>128</v>
      </c>
      <c r="BT18" s="273">
        <v>28</v>
      </c>
      <c r="BU18" s="268">
        <v>1</v>
      </c>
      <c r="BV18" s="268">
        <v>0</v>
      </c>
      <c r="BW18" s="394">
        <v>0</v>
      </c>
      <c r="BX18" s="315">
        <v>373</v>
      </c>
      <c r="BY18" s="269">
        <v>0</v>
      </c>
      <c r="BZ18" s="269">
        <v>14</v>
      </c>
      <c r="CA18" s="269">
        <v>33</v>
      </c>
      <c r="CB18" s="269">
        <v>64</v>
      </c>
      <c r="CC18" s="269">
        <v>117</v>
      </c>
      <c r="CD18" s="269">
        <v>116</v>
      </c>
      <c r="CE18" s="269">
        <v>26</v>
      </c>
      <c r="CF18" s="269">
        <v>3</v>
      </c>
      <c r="CG18" s="269">
        <v>0</v>
      </c>
      <c r="CH18" s="397">
        <v>0</v>
      </c>
    </row>
    <row r="19" spans="1:86" ht="12" customHeight="1">
      <c r="A19" s="201" t="s">
        <v>293</v>
      </c>
      <c r="B19" s="2" t="s">
        <v>15</v>
      </c>
      <c r="C19" s="315">
        <v>3845</v>
      </c>
      <c r="D19" s="270">
        <v>29</v>
      </c>
      <c r="E19" s="270">
        <v>574</v>
      </c>
      <c r="F19" s="270">
        <v>1018</v>
      </c>
      <c r="G19" s="270">
        <v>1050</v>
      </c>
      <c r="H19" s="270">
        <v>776</v>
      </c>
      <c r="I19" s="270">
        <v>311</v>
      </c>
      <c r="J19" s="270">
        <v>79</v>
      </c>
      <c r="K19" s="270">
        <v>8</v>
      </c>
      <c r="L19" s="270" t="s">
        <v>134</v>
      </c>
      <c r="M19" s="386" t="s">
        <v>134</v>
      </c>
      <c r="N19" s="315">
        <v>1243</v>
      </c>
      <c r="O19" s="270">
        <v>109</v>
      </c>
      <c r="P19" s="268">
        <v>0</v>
      </c>
      <c r="Q19" s="268">
        <v>109</v>
      </c>
      <c r="R19" s="270">
        <v>1025</v>
      </c>
      <c r="S19" s="270">
        <v>0</v>
      </c>
      <c r="T19" s="386">
        <v>0</v>
      </c>
      <c r="U19" s="315">
        <v>3800</v>
      </c>
      <c r="V19" s="270">
        <v>17</v>
      </c>
      <c r="W19" s="270">
        <v>573</v>
      </c>
      <c r="X19" s="270">
        <v>947</v>
      </c>
      <c r="Y19" s="270">
        <v>1002</v>
      </c>
      <c r="Z19" s="270">
        <v>777</v>
      </c>
      <c r="AA19" s="270">
        <v>393</v>
      </c>
      <c r="AB19" s="270">
        <v>88</v>
      </c>
      <c r="AC19" s="270">
        <v>3</v>
      </c>
      <c r="AD19" s="270" t="s">
        <v>134</v>
      </c>
      <c r="AE19" s="386" t="s">
        <v>134</v>
      </c>
      <c r="AF19" s="315">
        <v>3993</v>
      </c>
      <c r="AG19" s="273">
        <v>18</v>
      </c>
      <c r="AH19" s="273">
        <v>541</v>
      </c>
      <c r="AI19" s="273">
        <v>1000</v>
      </c>
      <c r="AJ19" s="273">
        <v>1039</v>
      </c>
      <c r="AK19" s="273">
        <v>870</v>
      </c>
      <c r="AL19" s="273">
        <v>434</v>
      </c>
      <c r="AM19" s="273">
        <v>86</v>
      </c>
      <c r="AN19" s="273">
        <v>5</v>
      </c>
      <c r="AO19" s="273">
        <v>0</v>
      </c>
      <c r="AP19" s="390">
        <v>0</v>
      </c>
      <c r="AQ19" s="315">
        <v>3689</v>
      </c>
      <c r="AR19" s="273">
        <v>18</v>
      </c>
      <c r="AS19" s="273">
        <v>447</v>
      </c>
      <c r="AT19" s="273">
        <v>945</v>
      </c>
      <c r="AU19" s="273">
        <v>926</v>
      </c>
      <c r="AV19" s="273">
        <v>847</v>
      </c>
      <c r="AW19" s="273">
        <v>392</v>
      </c>
      <c r="AX19" s="273">
        <v>107</v>
      </c>
      <c r="AY19" s="273">
        <v>6</v>
      </c>
      <c r="AZ19" s="273">
        <v>1</v>
      </c>
      <c r="BA19" s="390">
        <v>0</v>
      </c>
      <c r="BB19" s="315">
        <v>3867</v>
      </c>
      <c r="BC19" s="273">
        <v>12</v>
      </c>
      <c r="BD19" s="273">
        <v>467</v>
      </c>
      <c r="BE19" s="273">
        <v>937</v>
      </c>
      <c r="BF19" s="273">
        <v>1036</v>
      </c>
      <c r="BG19" s="301">
        <v>829</v>
      </c>
      <c r="BH19" s="301">
        <v>489</v>
      </c>
      <c r="BI19" s="301">
        <v>91</v>
      </c>
      <c r="BJ19" s="301">
        <v>4</v>
      </c>
      <c r="BK19" s="273">
        <v>2</v>
      </c>
      <c r="BL19" s="390">
        <v>0</v>
      </c>
      <c r="BM19" s="315">
        <v>3946</v>
      </c>
      <c r="BN19" s="273">
        <v>13</v>
      </c>
      <c r="BO19" s="273">
        <v>438</v>
      </c>
      <c r="BP19" s="273">
        <v>952</v>
      </c>
      <c r="BQ19" s="273">
        <v>992</v>
      </c>
      <c r="BR19" s="273">
        <v>902</v>
      </c>
      <c r="BS19" s="273">
        <v>516</v>
      </c>
      <c r="BT19" s="273">
        <v>123</v>
      </c>
      <c r="BU19" s="268">
        <v>9</v>
      </c>
      <c r="BV19" s="268">
        <v>1</v>
      </c>
      <c r="BW19" s="394">
        <v>0</v>
      </c>
      <c r="BX19" s="315">
        <v>3617</v>
      </c>
      <c r="BY19" s="269">
        <v>8</v>
      </c>
      <c r="BZ19" s="269">
        <v>373</v>
      </c>
      <c r="CA19" s="269">
        <v>830</v>
      </c>
      <c r="CB19" s="269">
        <v>942</v>
      </c>
      <c r="CC19" s="269">
        <v>832</v>
      </c>
      <c r="CD19" s="269">
        <v>505</v>
      </c>
      <c r="CE19" s="269">
        <v>114</v>
      </c>
      <c r="CF19" s="269">
        <v>13</v>
      </c>
      <c r="CG19" s="269">
        <v>0</v>
      </c>
      <c r="CH19" s="397">
        <v>0</v>
      </c>
    </row>
    <row r="20" spans="1:86" ht="12" customHeight="1">
      <c r="A20" s="201" t="s">
        <v>285</v>
      </c>
      <c r="B20" s="2" t="s">
        <v>19</v>
      </c>
      <c r="C20" s="315">
        <v>370</v>
      </c>
      <c r="D20" s="270" t="s">
        <v>134</v>
      </c>
      <c r="E20" s="270">
        <v>15</v>
      </c>
      <c r="F20" s="270">
        <v>34</v>
      </c>
      <c r="G20" s="270">
        <v>73</v>
      </c>
      <c r="H20" s="270">
        <v>144</v>
      </c>
      <c r="I20" s="270">
        <v>90</v>
      </c>
      <c r="J20" s="270">
        <v>14</v>
      </c>
      <c r="K20" s="270"/>
      <c r="L20" s="270" t="s">
        <v>134</v>
      </c>
      <c r="M20" s="386" t="s">
        <v>134</v>
      </c>
      <c r="N20" s="315">
        <v>575</v>
      </c>
      <c r="O20" s="270">
        <v>248</v>
      </c>
      <c r="P20" s="268">
        <v>9</v>
      </c>
      <c r="Q20" s="268">
        <v>239</v>
      </c>
      <c r="R20" s="270">
        <v>79</v>
      </c>
      <c r="S20" s="270">
        <v>0</v>
      </c>
      <c r="T20" s="386">
        <v>0</v>
      </c>
      <c r="U20" s="315">
        <v>316</v>
      </c>
      <c r="V20" s="270" t="s">
        <v>134</v>
      </c>
      <c r="W20" s="270">
        <v>7</v>
      </c>
      <c r="X20" s="270">
        <v>24</v>
      </c>
      <c r="Y20" s="270">
        <v>53</v>
      </c>
      <c r="Z20" s="270">
        <v>121</v>
      </c>
      <c r="AA20" s="270">
        <v>88</v>
      </c>
      <c r="AB20" s="270">
        <v>22</v>
      </c>
      <c r="AC20" s="270">
        <v>1</v>
      </c>
      <c r="AD20" s="270" t="s">
        <v>134</v>
      </c>
      <c r="AE20" s="386" t="s">
        <v>134</v>
      </c>
      <c r="AF20" s="315">
        <v>329</v>
      </c>
      <c r="AG20" s="273">
        <v>0</v>
      </c>
      <c r="AH20" s="273">
        <v>3</v>
      </c>
      <c r="AI20" s="273">
        <v>36</v>
      </c>
      <c r="AJ20" s="273">
        <v>60</v>
      </c>
      <c r="AK20" s="273">
        <v>117</v>
      </c>
      <c r="AL20" s="273">
        <v>86</v>
      </c>
      <c r="AM20" s="273">
        <v>25</v>
      </c>
      <c r="AN20" s="273">
        <v>2</v>
      </c>
      <c r="AO20" s="273">
        <v>0</v>
      </c>
      <c r="AP20" s="390">
        <v>0</v>
      </c>
      <c r="AQ20" s="315">
        <v>299</v>
      </c>
      <c r="AR20" s="273">
        <v>1</v>
      </c>
      <c r="AS20" s="273">
        <v>11</v>
      </c>
      <c r="AT20" s="273">
        <v>25</v>
      </c>
      <c r="AU20" s="273">
        <v>52</v>
      </c>
      <c r="AV20" s="273">
        <v>92</v>
      </c>
      <c r="AW20" s="273">
        <v>81</v>
      </c>
      <c r="AX20" s="273">
        <v>31</v>
      </c>
      <c r="AY20" s="273">
        <v>5</v>
      </c>
      <c r="AZ20" s="273">
        <v>1</v>
      </c>
      <c r="BA20" s="390">
        <v>0</v>
      </c>
      <c r="BB20" s="315">
        <v>258</v>
      </c>
      <c r="BC20" s="273">
        <v>0</v>
      </c>
      <c r="BD20" s="273">
        <v>10</v>
      </c>
      <c r="BE20" s="273">
        <v>23</v>
      </c>
      <c r="BF20" s="273">
        <v>50</v>
      </c>
      <c r="BG20" s="301">
        <v>70</v>
      </c>
      <c r="BH20" s="301">
        <v>79</v>
      </c>
      <c r="BI20" s="301">
        <v>22</v>
      </c>
      <c r="BJ20" s="301">
        <v>4</v>
      </c>
      <c r="BK20" s="273">
        <v>0</v>
      </c>
      <c r="BL20" s="390">
        <v>0</v>
      </c>
      <c r="BM20" s="315">
        <v>352</v>
      </c>
      <c r="BN20" s="273">
        <v>0</v>
      </c>
      <c r="BO20" s="273">
        <v>8</v>
      </c>
      <c r="BP20" s="273">
        <v>24</v>
      </c>
      <c r="BQ20" s="273">
        <v>77</v>
      </c>
      <c r="BR20" s="273">
        <v>118</v>
      </c>
      <c r="BS20" s="273">
        <v>93</v>
      </c>
      <c r="BT20" s="273">
        <v>30</v>
      </c>
      <c r="BU20" s="268">
        <v>2</v>
      </c>
      <c r="BV20" s="268">
        <v>0</v>
      </c>
      <c r="BW20" s="394">
        <v>0</v>
      </c>
      <c r="BX20" s="315">
        <v>293</v>
      </c>
      <c r="BY20" s="269">
        <v>0</v>
      </c>
      <c r="BZ20" s="269">
        <v>8</v>
      </c>
      <c r="CA20" s="269">
        <v>30</v>
      </c>
      <c r="CB20" s="269">
        <v>40</v>
      </c>
      <c r="CC20" s="269">
        <v>89</v>
      </c>
      <c r="CD20" s="269">
        <v>93</v>
      </c>
      <c r="CE20" s="269">
        <v>30</v>
      </c>
      <c r="CF20" s="269">
        <v>2</v>
      </c>
      <c r="CG20" s="269">
        <v>1</v>
      </c>
      <c r="CH20" s="397">
        <v>0</v>
      </c>
    </row>
    <row r="21" spans="1:86" ht="12" customHeight="1">
      <c r="A21" s="201" t="s">
        <v>286</v>
      </c>
      <c r="B21" s="2" t="s">
        <v>11</v>
      </c>
      <c r="C21" s="315">
        <v>482</v>
      </c>
      <c r="D21" s="270">
        <v>1</v>
      </c>
      <c r="E21" s="270">
        <v>53</v>
      </c>
      <c r="F21" s="270">
        <v>93</v>
      </c>
      <c r="G21" s="270">
        <v>121</v>
      </c>
      <c r="H21" s="270">
        <v>126</v>
      </c>
      <c r="I21" s="270">
        <v>71</v>
      </c>
      <c r="J21" s="270">
        <v>16</v>
      </c>
      <c r="K21" s="270">
        <v>1</v>
      </c>
      <c r="L21" s="270" t="s">
        <v>134</v>
      </c>
      <c r="M21" s="386" t="s">
        <v>134</v>
      </c>
      <c r="N21" s="315">
        <v>207</v>
      </c>
      <c r="O21" s="270">
        <v>41</v>
      </c>
      <c r="P21" s="268">
        <v>2</v>
      </c>
      <c r="Q21" s="268">
        <v>39</v>
      </c>
      <c r="R21" s="270">
        <v>125</v>
      </c>
      <c r="S21" s="270">
        <v>0</v>
      </c>
      <c r="T21" s="386">
        <v>0</v>
      </c>
      <c r="U21" s="315">
        <v>431</v>
      </c>
      <c r="V21" s="270">
        <v>2</v>
      </c>
      <c r="W21" s="270">
        <v>42</v>
      </c>
      <c r="X21" s="270">
        <v>97</v>
      </c>
      <c r="Y21" s="270">
        <v>92</v>
      </c>
      <c r="Z21" s="270">
        <v>129</v>
      </c>
      <c r="AA21" s="270">
        <v>47</v>
      </c>
      <c r="AB21" s="270">
        <v>22</v>
      </c>
      <c r="AC21" s="270"/>
      <c r="AD21" s="270" t="s">
        <v>134</v>
      </c>
      <c r="AE21" s="386" t="s">
        <v>134</v>
      </c>
      <c r="AF21" s="315">
        <v>427</v>
      </c>
      <c r="AG21" s="273">
        <v>2</v>
      </c>
      <c r="AH21" s="273">
        <v>45</v>
      </c>
      <c r="AI21" s="273">
        <v>78</v>
      </c>
      <c r="AJ21" s="273">
        <v>109</v>
      </c>
      <c r="AK21" s="273">
        <v>93</v>
      </c>
      <c r="AL21" s="273">
        <v>87</v>
      </c>
      <c r="AM21" s="273">
        <v>11</v>
      </c>
      <c r="AN21" s="273">
        <v>2</v>
      </c>
      <c r="AO21" s="273">
        <v>0</v>
      </c>
      <c r="AP21" s="390">
        <v>0</v>
      </c>
      <c r="AQ21" s="315">
        <v>352</v>
      </c>
      <c r="AR21" s="273">
        <v>0</v>
      </c>
      <c r="AS21" s="273">
        <v>40</v>
      </c>
      <c r="AT21" s="273">
        <v>67</v>
      </c>
      <c r="AU21" s="273">
        <v>93</v>
      </c>
      <c r="AV21" s="273">
        <v>78</v>
      </c>
      <c r="AW21" s="273">
        <v>59</v>
      </c>
      <c r="AX21" s="273">
        <v>15</v>
      </c>
      <c r="AY21" s="273">
        <v>0</v>
      </c>
      <c r="AZ21" s="273">
        <v>0</v>
      </c>
      <c r="BA21" s="390">
        <v>0</v>
      </c>
      <c r="BB21" s="315">
        <v>390</v>
      </c>
      <c r="BC21" s="273">
        <v>0</v>
      </c>
      <c r="BD21" s="273">
        <v>29</v>
      </c>
      <c r="BE21" s="273">
        <v>71</v>
      </c>
      <c r="BF21" s="273">
        <v>99</v>
      </c>
      <c r="BG21" s="301">
        <v>114</v>
      </c>
      <c r="BH21" s="301">
        <v>57</v>
      </c>
      <c r="BI21" s="301">
        <v>20</v>
      </c>
      <c r="BJ21" s="301">
        <v>0</v>
      </c>
      <c r="BK21" s="273">
        <v>0</v>
      </c>
      <c r="BL21" s="390">
        <v>0</v>
      </c>
      <c r="BM21" s="315">
        <v>411</v>
      </c>
      <c r="BN21" s="273">
        <v>1</v>
      </c>
      <c r="BO21" s="273">
        <v>39</v>
      </c>
      <c r="BP21" s="273">
        <v>86</v>
      </c>
      <c r="BQ21" s="273">
        <v>84</v>
      </c>
      <c r="BR21" s="273">
        <v>96</v>
      </c>
      <c r="BS21" s="273">
        <v>84</v>
      </c>
      <c r="BT21" s="273">
        <v>20</v>
      </c>
      <c r="BU21" s="268">
        <v>1</v>
      </c>
      <c r="BV21" s="268">
        <v>0</v>
      </c>
      <c r="BW21" s="394">
        <v>0</v>
      </c>
      <c r="BX21" s="315">
        <v>353</v>
      </c>
      <c r="BY21" s="269">
        <v>1</v>
      </c>
      <c r="BZ21" s="269">
        <v>34</v>
      </c>
      <c r="CA21" s="269">
        <v>65</v>
      </c>
      <c r="CB21" s="269">
        <v>68</v>
      </c>
      <c r="CC21" s="269">
        <v>86</v>
      </c>
      <c r="CD21" s="269">
        <v>77</v>
      </c>
      <c r="CE21" s="269">
        <v>22</v>
      </c>
      <c r="CF21" s="269">
        <v>0</v>
      </c>
      <c r="CG21" s="269">
        <v>0</v>
      </c>
      <c r="CH21" s="397">
        <v>0</v>
      </c>
    </row>
    <row r="22" spans="1:86" ht="12" customHeight="1">
      <c r="A22" s="201" t="s">
        <v>287</v>
      </c>
      <c r="B22" s="2" t="s">
        <v>54</v>
      </c>
      <c r="C22" s="315">
        <v>1134</v>
      </c>
      <c r="D22" s="270">
        <v>7</v>
      </c>
      <c r="E22" s="270">
        <v>191</v>
      </c>
      <c r="F22" s="270">
        <v>330</v>
      </c>
      <c r="G22" s="270">
        <v>274</v>
      </c>
      <c r="H22" s="270">
        <v>208</v>
      </c>
      <c r="I22" s="270">
        <v>101</v>
      </c>
      <c r="J22" s="270">
        <v>21</v>
      </c>
      <c r="K22" s="270">
        <v>2</v>
      </c>
      <c r="L22" s="270" t="s">
        <v>134</v>
      </c>
      <c r="M22" s="386" t="s">
        <v>134</v>
      </c>
      <c r="N22" s="315">
        <v>584</v>
      </c>
      <c r="O22" s="270">
        <v>133</v>
      </c>
      <c r="P22" s="268">
        <v>1</v>
      </c>
      <c r="Q22" s="268">
        <v>132</v>
      </c>
      <c r="R22" s="270">
        <v>318</v>
      </c>
      <c r="S22" s="270">
        <v>0</v>
      </c>
      <c r="T22" s="386">
        <v>0</v>
      </c>
      <c r="U22" s="315">
        <v>1200</v>
      </c>
      <c r="V22" s="270">
        <v>8</v>
      </c>
      <c r="W22" s="270">
        <v>202</v>
      </c>
      <c r="X22" s="270">
        <v>325</v>
      </c>
      <c r="Y22" s="270">
        <v>295</v>
      </c>
      <c r="Z22" s="270">
        <v>218</v>
      </c>
      <c r="AA22" s="270">
        <v>121</v>
      </c>
      <c r="AB22" s="270">
        <v>28</v>
      </c>
      <c r="AC22" s="270">
        <v>3</v>
      </c>
      <c r="AD22" s="270" t="s">
        <v>134</v>
      </c>
      <c r="AE22" s="386" t="s">
        <v>134</v>
      </c>
      <c r="AF22" s="315">
        <v>1264</v>
      </c>
      <c r="AG22" s="273">
        <v>10</v>
      </c>
      <c r="AH22" s="273">
        <v>219</v>
      </c>
      <c r="AI22" s="273">
        <v>340</v>
      </c>
      <c r="AJ22" s="273">
        <v>307</v>
      </c>
      <c r="AK22" s="273">
        <v>244</v>
      </c>
      <c r="AL22" s="273">
        <v>112</v>
      </c>
      <c r="AM22" s="273">
        <v>29</v>
      </c>
      <c r="AN22" s="273">
        <v>3</v>
      </c>
      <c r="AO22" s="273">
        <v>0</v>
      </c>
      <c r="AP22" s="390">
        <v>0</v>
      </c>
      <c r="AQ22" s="315">
        <v>1235</v>
      </c>
      <c r="AR22" s="273">
        <v>3</v>
      </c>
      <c r="AS22" s="273">
        <v>198</v>
      </c>
      <c r="AT22" s="273">
        <v>323</v>
      </c>
      <c r="AU22" s="273">
        <v>304</v>
      </c>
      <c r="AV22" s="273">
        <v>244</v>
      </c>
      <c r="AW22" s="273">
        <v>123</v>
      </c>
      <c r="AX22" s="273">
        <v>37</v>
      </c>
      <c r="AY22" s="273">
        <v>3</v>
      </c>
      <c r="AZ22" s="273">
        <v>0</v>
      </c>
      <c r="BA22" s="390">
        <v>0</v>
      </c>
      <c r="BB22" s="315">
        <v>1153</v>
      </c>
      <c r="BC22" s="273">
        <v>9</v>
      </c>
      <c r="BD22" s="273">
        <v>164</v>
      </c>
      <c r="BE22" s="273">
        <v>275</v>
      </c>
      <c r="BF22" s="273">
        <v>287</v>
      </c>
      <c r="BG22" s="301">
        <v>224</v>
      </c>
      <c r="BH22" s="301">
        <v>151</v>
      </c>
      <c r="BI22" s="301">
        <v>42</v>
      </c>
      <c r="BJ22" s="301">
        <v>1</v>
      </c>
      <c r="BK22" s="273">
        <v>0</v>
      </c>
      <c r="BL22" s="390">
        <v>0</v>
      </c>
      <c r="BM22" s="315">
        <v>1215</v>
      </c>
      <c r="BN22" s="273">
        <v>9</v>
      </c>
      <c r="BO22" s="273">
        <v>176</v>
      </c>
      <c r="BP22" s="273">
        <v>323</v>
      </c>
      <c r="BQ22" s="273">
        <v>279</v>
      </c>
      <c r="BR22" s="273">
        <v>239</v>
      </c>
      <c r="BS22" s="273">
        <v>155</v>
      </c>
      <c r="BT22" s="273">
        <v>32</v>
      </c>
      <c r="BU22" s="268">
        <v>2</v>
      </c>
      <c r="BV22" s="268">
        <v>0</v>
      </c>
      <c r="BW22" s="394">
        <v>0</v>
      </c>
      <c r="BX22" s="315">
        <v>1210</v>
      </c>
      <c r="BY22" s="269">
        <v>3</v>
      </c>
      <c r="BZ22" s="269">
        <v>183</v>
      </c>
      <c r="CA22" s="269">
        <v>285</v>
      </c>
      <c r="CB22" s="269">
        <v>280</v>
      </c>
      <c r="CC22" s="269">
        <v>231</v>
      </c>
      <c r="CD22" s="269">
        <v>178</v>
      </c>
      <c r="CE22" s="269">
        <v>49</v>
      </c>
      <c r="CF22" s="269">
        <v>1</v>
      </c>
      <c r="CG22" s="269">
        <v>0</v>
      </c>
      <c r="CH22" s="397">
        <v>0</v>
      </c>
    </row>
    <row r="23" spans="1:86" ht="12" customHeight="1">
      <c r="A23" s="201" t="s">
        <v>288</v>
      </c>
      <c r="B23" s="2" t="s">
        <v>37</v>
      </c>
      <c r="C23" s="315">
        <v>223</v>
      </c>
      <c r="D23" s="270" t="s">
        <v>134</v>
      </c>
      <c r="E23" s="270">
        <v>8</v>
      </c>
      <c r="F23" s="270">
        <v>44</v>
      </c>
      <c r="G23" s="270">
        <v>43</v>
      </c>
      <c r="H23" s="270">
        <v>74</v>
      </c>
      <c r="I23" s="270">
        <v>45</v>
      </c>
      <c r="J23" s="270">
        <v>8</v>
      </c>
      <c r="K23" s="270">
        <v>1</v>
      </c>
      <c r="L23" s="270" t="s">
        <v>134</v>
      </c>
      <c r="M23" s="386" t="s">
        <v>134</v>
      </c>
      <c r="N23" s="315">
        <v>946</v>
      </c>
      <c r="O23" s="270">
        <v>454</v>
      </c>
      <c r="P23" s="268">
        <v>10</v>
      </c>
      <c r="Q23" s="268">
        <v>444</v>
      </c>
      <c r="R23" s="270">
        <v>38</v>
      </c>
      <c r="S23" s="270">
        <v>0</v>
      </c>
      <c r="T23" s="386">
        <v>0</v>
      </c>
      <c r="U23" s="315">
        <v>213</v>
      </c>
      <c r="V23" s="270">
        <v>2</v>
      </c>
      <c r="W23" s="270">
        <v>12</v>
      </c>
      <c r="X23" s="270">
        <v>34</v>
      </c>
      <c r="Y23" s="270">
        <v>44</v>
      </c>
      <c r="Z23" s="270">
        <v>65</v>
      </c>
      <c r="AA23" s="270">
        <v>44</v>
      </c>
      <c r="AB23" s="270">
        <v>11</v>
      </c>
      <c r="AC23" s="270">
        <v>1</v>
      </c>
      <c r="AD23" s="270" t="s">
        <v>134</v>
      </c>
      <c r="AE23" s="386" t="s">
        <v>134</v>
      </c>
      <c r="AF23" s="315">
        <v>224</v>
      </c>
      <c r="AG23" s="273">
        <v>0</v>
      </c>
      <c r="AH23" s="273">
        <v>12</v>
      </c>
      <c r="AI23" s="273">
        <v>25</v>
      </c>
      <c r="AJ23" s="273">
        <v>45</v>
      </c>
      <c r="AK23" s="273">
        <v>66</v>
      </c>
      <c r="AL23" s="273">
        <v>61</v>
      </c>
      <c r="AM23" s="273">
        <v>14</v>
      </c>
      <c r="AN23" s="273">
        <v>1</v>
      </c>
      <c r="AO23" s="273">
        <v>0</v>
      </c>
      <c r="AP23" s="390">
        <v>0</v>
      </c>
      <c r="AQ23" s="315">
        <v>167</v>
      </c>
      <c r="AR23" s="273">
        <v>0</v>
      </c>
      <c r="AS23" s="273">
        <v>7</v>
      </c>
      <c r="AT23" s="273">
        <v>15</v>
      </c>
      <c r="AU23" s="273">
        <v>33</v>
      </c>
      <c r="AV23" s="273">
        <v>52</v>
      </c>
      <c r="AW23" s="273">
        <v>43</v>
      </c>
      <c r="AX23" s="273">
        <v>16</v>
      </c>
      <c r="AY23" s="273">
        <v>1</v>
      </c>
      <c r="AZ23" s="273">
        <v>0</v>
      </c>
      <c r="BA23" s="390">
        <v>0</v>
      </c>
      <c r="BB23" s="315">
        <v>192</v>
      </c>
      <c r="BC23" s="273">
        <v>0</v>
      </c>
      <c r="BD23" s="273">
        <v>7</v>
      </c>
      <c r="BE23" s="273">
        <v>26</v>
      </c>
      <c r="BF23" s="273">
        <v>39</v>
      </c>
      <c r="BG23" s="301">
        <v>55</v>
      </c>
      <c r="BH23" s="301">
        <v>47</v>
      </c>
      <c r="BI23" s="301">
        <v>15</v>
      </c>
      <c r="BJ23" s="301">
        <v>3</v>
      </c>
      <c r="BK23" s="273">
        <v>0</v>
      </c>
      <c r="BL23" s="390">
        <v>0</v>
      </c>
      <c r="BM23" s="315">
        <v>190</v>
      </c>
      <c r="BN23" s="273">
        <v>0</v>
      </c>
      <c r="BO23" s="273">
        <v>7</v>
      </c>
      <c r="BP23" s="273">
        <v>27</v>
      </c>
      <c r="BQ23" s="273">
        <v>49</v>
      </c>
      <c r="BR23" s="273">
        <v>47</v>
      </c>
      <c r="BS23" s="273">
        <v>46</v>
      </c>
      <c r="BT23" s="273">
        <v>14</v>
      </c>
      <c r="BU23" s="268">
        <v>0</v>
      </c>
      <c r="BV23" s="268">
        <v>0</v>
      </c>
      <c r="BW23" s="394">
        <v>0</v>
      </c>
      <c r="BX23" s="315">
        <v>215</v>
      </c>
      <c r="BY23" s="269">
        <v>1</v>
      </c>
      <c r="BZ23" s="269">
        <v>14</v>
      </c>
      <c r="CA23" s="269">
        <v>27</v>
      </c>
      <c r="CB23" s="269">
        <v>43</v>
      </c>
      <c r="CC23" s="269">
        <v>55</v>
      </c>
      <c r="CD23" s="269">
        <v>53</v>
      </c>
      <c r="CE23" s="269">
        <v>22</v>
      </c>
      <c r="CF23" s="269">
        <v>0</v>
      </c>
      <c r="CG23" s="269">
        <v>0</v>
      </c>
      <c r="CH23" s="397">
        <v>0</v>
      </c>
    </row>
    <row r="24" spans="1:86" ht="12" customHeight="1">
      <c r="A24" s="201" t="s">
        <v>289</v>
      </c>
      <c r="B24" s="2" t="s">
        <v>9</v>
      </c>
      <c r="C24" s="315">
        <v>3089</v>
      </c>
      <c r="D24" s="270">
        <v>21</v>
      </c>
      <c r="E24" s="270">
        <v>558</v>
      </c>
      <c r="F24" s="270">
        <v>841</v>
      </c>
      <c r="G24" s="270">
        <v>789</v>
      </c>
      <c r="H24" s="270">
        <v>551</v>
      </c>
      <c r="I24" s="270">
        <v>254</v>
      </c>
      <c r="J24" s="270">
        <v>72</v>
      </c>
      <c r="K24" s="270">
        <v>3</v>
      </c>
      <c r="L24" s="270" t="s">
        <v>134</v>
      </c>
      <c r="M24" s="386" t="s">
        <v>134</v>
      </c>
      <c r="N24" s="315">
        <v>3386</v>
      </c>
      <c r="O24" s="270">
        <v>1307</v>
      </c>
      <c r="P24" s="268">
        <v>32</v>
      </c>
      <c r="Q24" s="268">
        <v>1275</v>
      </c>
      <c r="R24" s="270">
        <v>772</v>
      </c>
      <c r="S24" s="270">
        <v>0</v>
      </c>
      <c r="T24" s="386">
        <v>0</v>
      </c>
      <c r="U24" s="315">
        <v>3183</v>
      </c>
      <c r="V24" s="270">
        <v>31</v>
      </c>
      <c r="W24" s="270">
        <v>610</v>
      </c>
      <c r="X24" s="270">
        <v>827</v>
      </c>
      <c r="Y24" s="270">
        <v>771</v>
      </c>
      <c r="Z24" s="270">
        <v>554</v>
      </c>
      <c r="AA24" s="270">
        <v>304</v>
      </c>
      <c r="AB24" s="270">
        <v>82</v>
      </c>
      <c r="AC24" s="270">
        <v>4</v>
      </c>
      <c r="AD24" s="270" t="s">
        <v>134</v>
      </c>
      <c r="AE24" s="386" t="s">
        <v>134</v>
      </c>
      <c r="AF24" s="315">
        <v>3169</v>
      </c>
      <c r="AG24" s="273">
        <v>24</v>
      </c>
      <c r="AH24" s="273">
        <v>540</v>
      </c>
      <c r="AI24" s="273">
        <v>816</v>
      </c>
      <c r="AJ24" s="273">
        <v>788</v>
      </c>
      <c r="AK24" s="273">
        <v>619</v>
      </c>
      <c r="AL24" s="273">
        <v>293</v>
      </c>
      <c r="AM24" s="273">
        <v>79</v>
      </c>
      <c r="AN24" s="273">
        <v>10</v>
      </c>
      <c r="AO24" s="273">
        <v>0</v>
      </c>
      <c r="AP24" s="390">
        <v>0</v>
      </c>
      <c r="AQ24" s="315">
        <v>3009</v>
      </c>
      <c r="AR24" s="273">
        <v>24</v>
      </c>
      <c r="AS24" s="273">
        <v>478</v>
      </c>
      <c r="AT24" s="273">
        <v>798</v>
      </c>
      <c r="AU24" s="273">
        <v>714</v>
      </c>
      <c r="AV24" s="273">
        <v>588</v>
      </c>
      <c r="AW24" s="273">
        <v>318</v>
      </c>
      <c r="AX24" s="273">
        <v>81</v>
      </c>
      <c r="AY24" s="273">
        <v>7</v>
      </c>
      <c r="AZ24" s="273">
        <v>1</v>
      </c>
      <c r="BA24" s="390">
        <v>0</v>
      </c>
      <c r="BB24" s="315">
        <v>2986</v>
      </c>
      <c r="BC24" s="273">
        <v>13</v>
      </c>
      <c r="BD24" s="273">
        <v>483</v>
      </c>
      <c r="BE24" s="273">
        <v>824</v>
      </c>
      <c r="BF24" s="273">
        <v>729</v>
      </c>
      <c r="BG24" s="301">
        <v>533</v>
      </c>
      <c r="BH24" s="301">
        <v>313</v>
      </c>
      <c r="BI24" s="301">
        <v>81</v>
      </c>
      <c r="BJ24" s="301">
        <v>9</v>
      </c>
      <c r="BK24" s="273">
        <v>1</v>
      </c>
      <c r="BL24" s="390">
        <v>0</v>
      </c>
      <c r="BM24" s="315">
        <v>3060</v>
      </c>
      <c r="BN24" s="273">
        <v>18</v>
      </c>
      <c r="BO24" s="273">
        <v>448</v>
      </c>
      <c r="BP24" s="273">
        <v>798</v>
      </c>
      <c r="BQ24" s="273">
        <v>753</v>
      </c>
      <c r="BR24" s="273">
        <v>593</v>
      </c>
      <c r="BS24" s="273">
        <v>356</v>
      </c>
      <c r="BT24" s="273">
        <v>86</v>
      </c>
      <c r="BU24" s="268">
        <v>7</v>
      </c>
      <c r="BV24" s="268">
        <v>1</v>
      </c>
      <c r="BW24" s="394">
        <v>0</v>
      </c>
      <c r="BX24" s="315">
        <v>2834</v>
      </c>
      <c r="BY24" s="269">
        <v>14</v>
      </c>
      <c r="BZ24" s="269">
        <v>400</v>
      </c>
      <c r="CA24" s="269">
        <v>759</v>
      </c>
      <c r="CB24" s="269">
        <v>680</v>
      </c>
      <c r="CC24" s="269">
        <v>537</v>
      </c>
      <c r="CD24" s="269">
        <v>353</v>
      </c>
      <c r="CE24" s="269">
        <v>86</v>
      </c>
      <c r="CF24" s="269">
        <v>4</v>
      </c>
      <c r="CG24" s="269">
        <v>0</v>
      </c>
      <c r="CH24" s="397">
        <v>1</v>
      </c>
    </row>
    <row r="25" spans="1:86" ht="12" customHeight="1">
      <c r="A25" s="201" t="s">
        <v>290</v>
      </c>
      <c r="B25" s="2" t="s">
        <v>18</v>
      </c>
      <c r="C25" s="315">
        <v>2074</v>
      </c>
      <c r="D25" s="270">
        <v>19</v>
      </c>
      <c r="E25" s="270">
        <v>378</v>
      </c>
      <c r="F25" s="270">
        <v>550</v>
      </c>
      <c r="G25" s="270">
        <v>534</v>
      </c>
      <c r="H25" s="270">
        <v>365</v>
      </c>
      <c r="I25" s="270">
        <v>177</v>
      </c>
      <c r="J25" s="270">
        <v>50</v>
      </c>
      <c r="K25" s="270">
        <v>1</v>
      </c>
      <c r="L25" s="270" t="s">
        <v>134</v>
      </c>
      <c r="M25" s="386" t="s">
        <v>134</v>
      </c>
      <c r="N25" s="315">
        <v>742</v>
      </c>
      <c r="O25" s="270">
        <v>97</v>
      </c>
      <c r="P25" s="268">
        <v>1</v>
      </c>
      <c r="Q25" s="268">
        <v>96</v>
      </c>
      <c r="R25" s="270">
        <v>547</v>
      </c>
      <c r="S25" s="270">
        <v>0</v>
      </c>
      <c r="T25" s="386">
        <v>1</v>
      </c>
      <c r="U25" s="315">
        <v>2130</v>
      </c>
      <c r="V25" s="270">
        <v>22</v>
      </c>
      <c r="W25" s="270">
        <v>366</v>
      </c>
      <c r="X25" s="270">
        <v>604</v>
      </c>
      <c r="Y25" s="270">
        <v>538</v>
      </c>
      <c r="Z25" s="270">
        <v>372</v>
      </c>
      <c r="AA25" s="270">
        <v>178</v>
      </c>
      <c r="AB25" s="270">
        <v>47</v>
      </c>
      <c r="AC25" s="270">
        <v>3</v>
      </c>
      <c r="AD25" s="270" t="s">
        <v>134</v>
      </c>
      <c r="AE25" s="386" t="s">
        <v>134</v>
      </c>
      <c r="AF25" s="315">
        <v>2285</v>
      </c>
      <c r="AG25" s="273">
        <v>10</v>
      </c>
      <c r="AH25" s="273">
        <v>363</v>
      </c>
      <c r="AI25" s="273">
        <v>676</v>
      </c>
      <c r="AJ25" s="273">
        <v>555</v>
      </c>
      <c r="AK25" s="273">
        <v>440</v>
      </c>
      <c r="AL25" s="273">
        <v>189</v>
      </c>
      <c r="AM25" s="273">
        <v>47</v>
      </c>
      <c r="AN25" s="273">
        <v>5</v>
      </c>
      <c r="AO25" s="273">
        <v>0</v>
      </c>
      <c r="AP25" s="390">
        <v>0</v>
      </c>
      <c r="AQ25" s="315">
        <v>2144</v>
      </c>
      <c r="AR25" s="273">
        <v>10</v>
      </c>
      <c r="AS25" s="273">
        <v>332</v>
      </c>
      <c r="AT25" s="273">
        <v>603</v>
      </c>
      <c r="AU25" s="273">
        <v>525</v>
      </c>
      <c r="AV25" s="273">
        <v>392</v>
      </c>
      <c r="AW25" s="273">
        <v>211</v>
      </c>
      <c r="AX25" s="273">
        <v>68</v>
      </c>
      <c r="AY25" s="273">
        <v>3</v>
      </c>
      <c r="AZ25" s="273">
        <v>0</v>
      </c>
      <c r="BA25" s="390">
        <v>0</v>
      </c>
      <c r="BB25" s="315">
        <v>2054</v>
      </c>
      <c r="BC25" s="273">
        <v>6</v>
      </c>
      <c r="BD25" s="273">
        <v>293</v>
      </c>
      <c r="BE25" s="273">
        <v>552</v>
      </c>
      <c r="BF25" s="273">
        <v>544</v>
      </c>
      <c r="BG25" s="301">
        <v>402</v>
      </c>
      <c r="BH25" s="301">
        <v>205</v>
      </c>
      <c r="BI25" s="301">
        <v>50</v>
      </c>
      <c r="BJ25" s="301">
        <v>2</v>
      </c>
      <c r="BK25" s="273">
        <v>0</v>
      </c>
      <c r="BL25" s="390">
        <v>0</v>
      </c>
      <c r="BM25" s="315">
        <v>2044</v>
      </c>
      <c r="BN25" s="273">
        <v>6</v>
      </c>
      <c r="BO25" s="273">
        <v>286</v>
      </c>
      <c r="BP25" s="273">
        <v>539</v>
      </c>
      <c r="BQ25" s="273">
        <v>525</v>
      </c>
      <c r="BR25" s="273">
        <v>405</v>
      </c>
      <c r="BS25" s="273">
        <v>231</v>
      </c>
      <c r="BT25" s="273">
        <v>49</v>
      </c>
      <c r="BU25" s="268">
        <v>3</v>
      </c>
      <c r="BV25" s="268">
        <v>0</v>
      </c>
      <c r="BW25" s="394">
        <v>0</v>
      </c>
      <c r="BX25" s="315">
        <v>1903</v>
      </c>
      <c r="BY25" s="269">
        <v>6</v>
      </c>
      <c r="BZ25" s="269">
        <v>262</v>
      </c>
      <c r="CA25" s="269">
        <v>527</v>
      </c>
      <c r="CB25" s="269">
        <v>463</v>
      </c>
      <c r="CC25" s="269">
        <v>374</v>
      </c>
      <c r="CD25" s="269">
        <v>212</v>
      </c>
      <c r="CE25" s="269">
        <v>57</v>
      </c>
      <c r="CF25" s="269">
        <v>2</v>
      </c>
      <c r="CG25" s="269">
        <v>0</v>
      </c>
      <c r="CH25" s="397">
        <v>0</v>
      </c>
    </row>
    <row r="26" spans="1:86" ht="12" customHeight="1">
      <c r="A26" s="201" t="s">
        <v>291</v>
      </c>
      <c r="B26" s="2" t="s">
        <v>20</v>
      </c>
      <c r="C26" s="315">
        <v>674</v>
      </c>
      <c r="D26" s="270">
        <v>4</v>
      </c>
      <c r="E26" s="270">
        <v>74</v>
      </c>
      <c r="F26" s="270">
        <v>163</v>
      </c>
      <c r="G26" s="270">
        <v>179</v>
      </c>
      <c r="H26" s="270">
        <v>171</v>
      </c>
      <c r="I26" s="270">
        <v>64</v>
      </c>
      <c r="J26" s="270">
        <v>16</v>
      </c>
      <c r="K26" s="270">
        <v>3</v>
      </c>
      <c r="L26" s="270" t="s">
        <v>134</v>
      </c>
      <c r="M26" s="386" t="s">
        <v>134</v>
      </c>
      <c r="N26" s="315">
        <v>291</v>
      </c>
      <c r="O26" s="270">
        <v>47</v>
      </c>
      <c r="P26" s="268">
        <v>0</v>
      </c>
      <c r="Q26" s="268">
        <v>47</v>
      </c>
      <c r="R26" s="270">
        <v>197</v>
      </c>
      <c r="S26" s="270">
        <v>0</v>
      </c>
      <c r="T26" s="386">
        <v>0</v>
      </c>
      <c r="U26" s="315">
        <v>770</v>
      </c>
      <c r="V26" s="270">
        <v>4</v>
      </c>
      <c r="W26" s="270">
        <v>72</v>
      </c>
      <c r="X26" s="270">
        <v>180</v>
      </c>
      <c r="Y26" s="270">
        <v>213</v>
      </c>
      <c r="Z26" s="270">
        <v>171</v>
      </c>
      <c r="AA26" s="270">
        <v>100</v>
      </c>
      <c r="AB26" s="270">
        <v>29</v>
      </c>
      <c r="AC26" s="270">
        <v>1</v>
      </c>
      <c r="AD26" s="270" t="s">
        <v>134</v>
      </c>
      <c r="AE26" s="386" t="s">
        <v>134</v>
      </c>
      <c r="AF26" s="315">
        <v>821</v>
      </c>
      <c r="AG26" s="273">
        <v>5</v>
      </c>
      <c r="AH26" s="273">
        <v>82</v>
      </c>
      <c r="AI26" s="273">
        <v>187</v>
      </c>
      <c r="AJ26" s="273">
        <v>232</v>
      </c>
      <c r="AK26" s="273">
        <v>195</v>
      </c>
      <c r="AL26" s="273">
        <v>100</v>
      </c>
      <c r="AM26" s="273">
        <v>19</v>
      </c>
      <c r="AN26" s="273">
        <v>1</v>
      </c>
      <c r="AO26" s="273">
        <v>0</v>
      </c>
      <c r="AP26" s="390">
        <v>0</v>
      </c>
      <c r="AQ26" s="315">
        <v>813</v>
      </c>
      <c r="AR26" s="273">
        <v>4</v>
      </c>
      <c r="AS26" s="273">
        <v>91</v>
      </c>
      <c r="AT26" s="273">
        <v>188</v>
      </c>
      <c r="AU26" s="273">
        <v>213</v>
      </c>
      <c r="AV26" s="273">
        <v>174</v>
      </c>
      <c r="AW26" s="273">
        <v>119</v>
      </c>
      <c r="AX26" s="273">
        <v>24</v>
      </c>
      <c r="AY26" s="273">
        <v>0</v>
      </c>
      <c r="AZ26" s="273">
        <v>0</v>
      </c>
      <c r="BA26" s="390">
        <v>0</v>
      </c>
      <c r="BB26" s="315">
        <v>796</v>
      </c>
      <c r="BC26" s="273">
        <v>3</v>
      </c>
      <c r="BD26" s="273">
        <v>91</v>
      </c>
      <c r="BE26" s="273">
        <v>186</v>
      </c>
      <c r="BF26" s="273">
        <v>207</v>
      </c>
      <c r="BG26" s="301">
        <v>168</v>
      </c>
      <c r="BH26" s="301">
        <v>107</v>
      </c>
      <c r="BI26" s="301">
        <v>32</v>
      </c>
      <c r="BJ26" s="301">
        <v>2</v>
      </c>
      <c r="BK26" s="273">
        <v>0</v>
      </c>
      <c r="BL26" s="390">
        <v>0</v>
      </c>
      <c r="BM26" s="315">
        <v>805</v>
      </c>
      <c r="BN26" s="273">
        <v>5</v>
      </c>
      <c r="BO26" s="273">
        <v>75</v>
      </c>
      <c r="BP26" s="273">
        <v>155</v>
      </c>
      <c r="BQ26" s="273">
        <v>185</v>
      </c>
      <c r="BR26" s="273">
        <v>207</v>
      </c>
      <c r="BS26" s="273">
        <v>140</v>
      </c>
      <c r="BT26" s="273">
        <v>37</v>
      </c>
      <c r="BU26" s="268">
        <v>1</v>
      </c>
      <c r="BV26" s="268">
        <v>0</v>
      </c>
      <c r="BW26" s="394">
        <v>0</v>
      </c>
      <c r="BX26" s="315">
        <v>767</v>
      </c>
      <c r="BY26" s="269">
        <v>2</v>
      </c>
      <c r="BZ26" s="269">
        <v>84</v>
      </c>
      <c r="CA26" s="269">
        <v>173</v>
      </c>
      <c r="CB26" s="269">
        <v>185</v>
      </c>
      <c r="CC26" s="269">
        <v>193</v>
      </c>
      <c r="CD26" s="269">
        <v>99</v>
      </c>
      <c r="CE26" s="269">
        <v>29</v>
      </c>
      <c r="CF26" s="269">
        <v>2</v>
      </c>
      <c r="CG26" s="269">
        <v>0</v>
      </c>
      <c r="CH26" s="397">
        <v>0</v>
      </c>
    </row>
    <row r="27" spans="1:86" ht="12" customHeight="1">
      <c r="A27" s="201" t="s">
        <v>292</v>
      </c>
      <c r="B27" s="2" t="s">
        <v>34</v>
      </c>
      <c r="C27" s="315">
        <v>600</v>
      </c>
      <c r="D27" s="270">
        <v>2</v>
      </c>
      <c r="E27" s="270">
        <v>93</v>
      </c>
      <c r="F27" s="270">
        <v>151</v>
      </c>
      <c r="G27" s="270">
        <v>174</v>
      </c>
      <c r="H27" s="270">
        <v>110</v>
      </c>
      <c r="I27" s="270">
        <v>56</v>
      </c>
      <c r="J27" s="270">
        <v>13</v>
      </c>
      <c r="K27" s="270">
        <v>1</v>
      </c>
      <c r="L27" s="270" t="s">
        <v>134</v>
      </c>
      <c r="M27" s="386" t="s">
        <v>134</v>
      </c>
      <c r="N27" s="315">
        <v>518</v>
      </c>
      <c r="O27" s="270">
        <v>168</v>
      </c>
      <c r="P27" s="268">
        <v>1</v>
      </c>
      <c r="Q27" s="268">
        <v>167</v>
      </c>
      <c r="R27" s="270">
        <v>182</v>
      </c>
      <c r="S27" s="270">
        <v>0</v>
      </c>
      <c r="T27" s="386">
        <v>0</v>
      </c>
      <c r="U27" s="315">
        <v>589</v>
      </c>
      <c r="V27" s="270">
        <v>2</v>
      </c>
      <c r="W27" s="270">
        <v>80</v>
      </c>
      <c r="X27" s="270">
        <v>165</v>
      </c>
      <c r="Y27" s="270">
        <v>145</v>
      </c>
      <c r="Z27" s="270">
        <v>111</v>
      </c>
      <c r="AA27" s="270">
        <v>71</v>
      </c>
      <c r="AB27" s="270">
        <v>15</v>
      </c>
      <c r="AC27" s="270" t="s">
        <v>134</v>
      </c>
      <c r="AD27" s="270" t="s">
        <v>134</v>
      </c>
      <c r="AE27" s="386" t="s">
        <v>134</v>
      </c>
      <c r="AF27" s="315">
        <v>666</v>
      </c>
      <c r="AG27" s="273">
        <v>4</v>
      </c>
      <c r="AH27" s="273">
        <v>88</v>
      </c>
      <c r="AI27" s="273">
        <v>164</v>
      </c>
      <c r="AJ27" s="273">
        <v>167</v>
      </c>
      <c r="AK27" s="273">
        <v>138</v>
      </c>
      <c r="AL27" s="273">
        <v>88</v>
      </c>
      <c r="AM27" s="273">
        <v>16</v>
      </c>
      <c r="AN27" s="273">
        <v>1</v>
      </c>
      <c r="AO27" s="273">
        <v>0</v>
      </c>
      <c r="AP27" s="390">
        <v>0</v>
      </c>
      <c r="AQ27" s="315">
        <v>666</v>
      </c>
      <c r="AR27" s="273">
        <v>2</v>
      </c>
      <c r="AS27" s="273">
        <v>77</v>
      </c>
      <c r="AT27" s="273">
        <v>182</v>
      </c>
      <c r="AU27" s="273">
        <v>158</v>
      </c>
      <c r="AV27" s="273">
        <v>140</v>
      </c>
      <c r="AW27" s="273">
        <v>77</v>
      </c>
      <c r="AX27" s="273">
        <v>30</v>
      </c>
      <c r="AY27" s="273">
        <v>0</v>
      </c>
      <c r="AZ27" s="273">
        <v>0</v>
      </c>
      <c r="BA27" s="390">
        <v>0</v>
      </c>
      <c r="BB27" s="315">
        <v>717</v>
      </c>
      <c r="BC27" s="273">
        <v>0</v>
      </c>
      <c r="BD27" s="273">
        <v>90</v>
      </c>
      <c r="BE27" s="273">
        <v>179</v>
      </c>
      <c r="BF27" s="273">
        <v>173</v>
      </c>
      <c r="BG27" s="301">
        <v>160</v>
      </c>
      <c r="BH27" s="301">
        <v>96</v>
      </c>
      <c r="BI27" s="301">
        <v>17</v>
      </c>
      <c r="BJ27" s="301">
        <v>2</v>
      </c>
      <c r="BK27" s="273">
        <v>0</v>
      </c>
      <c r="BL27" s="390">
        <v>0</v>
      </c>
      <c r="BM27" s="315">
        <v>815</v>
      </c>
      <c r="BN27" s="273">
        <v>1</v>
      </c>
      <c r="BO27" s="273">
        <v>100</v>
      </c>
      <c r="BP27" s="273">
        <v>202</v>
      </c>
      <c r="BQ27" s="273">
        <v>207</v>
      </c>
      <c r="BR27" s="273">
        <v>167</v>
      </c>
      <c r="BS27" s="273">
        <v>105</v>
      </c>
      <c r="BT27" s="273">
        <v>31</v>
      </c>
      <c r="BU27" s="268">
        <v>2</v>
      </c>
      <c r="BV27" s="268">
        <v>0</v>
      </c>
      <c r="BW27" s="394">
        <v>0</v>
      </c>
      <c r="BX27" s="315">
        <v>787</v>
      </c>
      <c r="BY27" s="269">
        <v>4</v>
      </c>
      <c r="BZ27" s="269">
        <v>82</v>
      </c>
      <c r="CA27" s="269">
        <v>182</v>
      </c>
      <c r="CB27" s="269">
        <v>195</v>
      </c>
      <c r="CC27" s="269">
        <v>187</v>
      </c>
      <c r="CD27" s="269">
        <v>98</v>
      </c>
      <c r="CE27" s="269">
        <v>39</v>
      </c>
      <c r="CF27" s="269">
        <v>0</v>
      </c>
      <c r="CG27" s="269">
        <v>0</v>
      </c>
      <c r="CH27" s="397">
        <v>0</v>
      </c>
    </row>
    <row r="28" spans="1:86" ht="12" customHeight="1">
      <c r="A28" s="201" t="s">
        <v>276</v>
      </c>
      <c r="B28" s="2" t="s">
        <v>33</v>
      </c>
      <c r="C28" s="315">
        <v>2004</v>
      </c>
      <c r="D28" s="270">
        <v>3</v>
      </c>
      <c r="E28" s="270">
        <v>68</v>
      </c>
      <c r="F28" s="270">
        <v>166</v>
      </c>
      <c r="G28" s="270">
        <v>472</v>
      </c>
      <c r="H28" s="270">
        <v>821</v>
      </c>
      <c r="I28" s="270">
        <v>410</v>
      </c>
      <c r="J28" s="270">
        <v>62</v>
      </c>
      <c r="K28" s="270">
        <v>2</v>
      </c>
      <c r="L28" s="270" t="s">
        <v>134</v>
      </c>
      <c r="M28" s="386" t="s">
        <v>134</v>
      </c>
      <c r="N28" s="315">
        <v>876</v>
      </c>
      <c r="O28" s="270">
        <v>212</v>
      </c>
      <c r="P28" s="268">
        <v>5</v>
      </c>
      <c r="Q28" s="268">
        <v>207</v>
      </c>
      <c r="R28" s="270">
        <v>452</v>
      </c>
      <c r="S28" s="270">
        <v>0</v>
      </c>
      <c r="T28" s="386">
        <v>0</v>
      </c>
      <c r="U28" s="315">
        <v>2256</v>
      </c>
      <c r="V28" s="270">
        <v>1</v>
      </c>
      <c r="W28" s="270">
        <v>70</v>
      </c>
      <c r="X28" s="270">
        <v>202</v>
      </c>
      <c r="Y28" s="270">
        <v>484</v>
      </c>
      <c r="Z28" s="270">
        <v>872</v>
      </c>
      <c r="AA28" s="270">
        <v>522</v>
      </c>
      <c r="AB28" s="270">
        <v>98</v>
      </c>
      <c r="AC28" s="270">
        <v>6</v>
      </c>
      <c r="AD28" s="270">
        <v>1</v>
      </c>
      <c r="AE28" s="386" t="s">
        <v>134</v>
      </c>
      <c r="AF28" s="315">
        <v>2540</v>
      </c>
      <c r="AG28" s="273">
        <v>4</v>
      </c>
      <c r="AH28" s="273">
        <v>77</v>
      </c>
      <c r="AI28" s="273">
        <v>218</v>
      </c>
      <c r="AJ28" s="273">
        <v>539</v>
      </c>
      <c r="AK28" s="273">
        <v>972</v>
      </c>
      <c r="AL28" s="273">
        <v>619</v>
      </c>
      <c r="AM28" s="273">
        <v>101</v>
      </c>
      <c r="AN28" s="273">
        <v>10</v>
      </c>
      <c r="AO28" s="273">
        <v>0</v>
      </c>
      <c r="AP28" s="390">
        <v>0</v>
      </c>
      <c r="AQ28" s="315">
        <v>2512</v>
      </c>
      <c r="AR28" s="273">
        <v>0</v>
      </c>
      <c r="AS28" s="273">
        <v>94</v>
      </c>
      <c r="AT28" s="273">
        <v>232</v>
      </c>
      <c r="AU28" s="273">
        <v>518</v>
      </c>
      <c r="AV28" s="273">
        <v>882</v>
      </c>
      <c r="AW28" s="273">
        <v>646</v>
      </c>
      <c r="AX28" s="273">
        <v>134</v>
      </c>
      <c r="AY28" s="273">
        <v>5</v>
      </c>
      <c r="AZ28" s="273">
        <v>0</v>
      </c>
      <c r="BA28" s="390">
        <v>1</v>
      </c>
      <c r="BB28" s="315">
        <v>2468</v>
      </c>
      <c r="BC28" s="273">
        <v>3</v>
      </c>
      <c r="BD28" s="273">
        <v>67</v>
      </c>
      <c r="BE28" s="273">
        <v>198</v>
      </c>
      <c r="BF28" s="273">
        <v>486</v>
      </c>
      <c r="BG28" s="301">
        <v>884</v>
      </c>
      <c r="BH28" s="301">
        <v>691</v>
      </c>
      <c r="BI28" s="301">
        <v>132</v>
      </c>
      <c r="BJ28" s="301">
        <v>7</v>
      </c>
      <c r="BK28" s="273">
        <v>0</v>
      </c>
      <c r="BL28" s="390">
        <v>0</v>
      </c>
      <c r="BM28" s="315">
        <v>2401</v>
      </c>
      <c r="BN28" s="269">
        <v>1</v>
      </c>
      <c r="BO28" s="269">
        <v>13</v>
      </c>
      <c r="BP28" s="269">
        <v>21</v>
      </c>
      <c r="BQ28" s="269">
        <v>196</v>
      </c>
      <c r="BR28" s="269">
        <v>597</v>
      </c>
      <c r="BS28" s="269">
        <v>1511</v>
      </c>
      <c r="BT28" s="269">
        <v>62</v>
      </c>
      <c r="BU28" s="268">
        <v>4</v>
      </c>
      <c r="BV28" s="268">
        <v>0</v>
      </c>
      <c r="BW28" s="394">
        <v>0</v>
      </c>
      <c r="BX28" s="315">
        <v>2248</v>
      </c>
      <c r="BY28" s="269">
        <v>0</v>
      </c>
      <c r="BZ28" s="269">
        <v>55</v>
      </c>
      <c r="CA28" s="269">
        <v>196</v>
      </c>
      <c r="CB28" s="269">
        <v>410</v>
      </c>
      <c r="CC28" s="269">
        <v>745</v>
      </c>
      <c r="CD28" s="269">
        <v>685</v>
      </c>
      <c r="CE28" s="269">
        <v>148</v>
      </c>
      <c r="CF28" s="269">
        <v>9</v>
      </c>
      <c r="CG28" s="269">
        <v>0</v>
      </c>
      <c r="CH28" s="397">
        <v>0</v>
      </c>
    </row>
    <row r="29" spans="1:86" ht="12" customHeight="1">
      <c r="A29" s="201" t="s">
        <v>294</v>
      </c>
      <c r="B29" s="2" t="s">
        <v>16</v>
      </c>
      <c r="C29" s="315">
        <v>2064</v>
      </c>
      <c r="D29" s="270">
        <v>9</v>
      </c>
      <c r="E29" s="270">
        <v>337</v>
      </c>
      <c r="F29" s="270">
        <v>565</v>
      </c>
      <c r="G29" s="270">
        <v>538</v>
      </c>
      <c r="H29" s="270">
        <v>414</v>
      </c>
      <c r="I29" s="270">
        <v>154</v>
      </c>
      <c r="J29" s="270">
        <v>45</v>
      </c>
      <c r="K29" s="270">
        <v>2</v>
      </c>
      <c r="L29" s="270" t="s">
        <v>134</v>
      </c>
      <c r="M29" s="386" t="s">
        <v>134</v>
      </c>
      <c r="N29" s="315">
        <v>805</v>
      </c>
      <c r="O29" s="270">
        <v>106</v>
      </c>
      <c r="P29" s="268">
        <v>1</v>
      </c>
      <c r="Q29" s="268">
        <v>105</v>
      </c>
      <c r="R29" s="270">
        <v>593</v>
      </c>
      <c r="S29" s="270">
        <v>0</v>
      </c>
      <c r="T29" s="386">
        <v>0</v>
      </c>
      <c r="U29" s="315">
        <v>2302</v>
      </c>
      <c r="V29" s="270">
        <v>16</v>
      </c>
      <c r="W29" s="270">
        <v>364</v>
      </c>
      <c r="X29" s="270">
        <v>585</v>
      </c>
      <c r="Y29" s="270">
        <v>594</v>
      </c>
      <c r="Z29" s="270">
        <v>486</v>
      </c>
      <c r="AA29" s="270">
        <v>199</v>
      </c>
      <c r="AB29" s="270">
        <v>55</v>
      </c>
      <c r="AC29" s="270">
        <v>3</v>
      </c>
      <c r="AD29" s="270" t="s">
        <v>134</v>
      </c>
      <c r="AE29" s="386" t="s">
        <v>134</v>
      </c>
      <c r="AF29" s="315">
        <v>2456</v>
      </c>
      <c r="AG29" s="273">
        <v>8</v>
      </c>
      <c r="AH29" s="273">
        <v>346</v>
      </c>
      <c r="AI29" s="273">
        <v>608</v>
      </c>
      <c r="AJ29" s="273">
        <v>655</v>
      </c>
      <c r="AK29" s="273">
        <v>524</v>
      </c>
      <c r="AL29" s="273">
        <v>238</v>
      </c>
      <c r="AM29" s="273">
        <v>77</v>
      </c>
      <c r="AN29" s="273">
        <v>0</v>
      </c>
      <c r="AO29" s="273">
        <v>0</v>
      </c>
      <c r="AP29" s="390">
        <v>0</v>
      </c>
      <c r="AQ29" s="315">
        <v>2216</v>
      </c>
      <c r="AR29" s="273">
        <v>9</v>
      </c>
      <c r="AS29" s="273">
        <v>304</v>
      </c>
      <c r="AT29" s="273">
        <v>563</v>
      </c>
      <c r="AU29" s="273">
        <v>567</v>
      </c>
      <c r="AV29" s="273">
        <v>504</v>
      </c>
      <c r="AW29" s="273">
        <v>217</v>
      </c>
      <c r="AX29" s="273">
        <v>48</v>
      </c>
      <c r="AY29" s="273">
        <v>4</v>
      </c>
      <c r="AZ29" s="273">
        <v>0</v>
      </c>
      <c r="BA29" s="390">
        <v>0</v>
      </c>
      <c r="BB29" s="315">
        <v>2030</v>
      </c>
      <c r="BC29" s="273">
        <v>4</v>
      </c>
      <c r="BD29" s="273">
        <v>234</v>
      </c>
      <c r="BE29" s="273">
        <v>511</v>
      </c>
      <c r="BF29" s="273">
        <v>541</v>
      </c>
      <c r="BG29" s="301">
        <v>449</v>
      </c>
      <c r="BH29" s="301">
        <v>219</v>
      </c>
      <c r="BI29" s="301">
        <v>64</v>
      </c>
      <c r="BJ29" s="301">
        <v>6</v>
      </c>
      <c r="BK29" s="273">
        <v>2</v>
      </c>
      <c r="BL29" s="390">
        <v>0</v>
      </c>
      <c r="BM29" s="315">
        <v>2137</v>
      </c>
      <c r="BN29" s="273">
        <v>7</v>
      </c>
      <c r="BO29" s="273">
        <v>271</v>
      </c>
      <c r="BP29" s="273">
        <v>514</v>
      </c>
      <c r="BQ29" s="273">
        <v>514</v>
      </c>
      <c r="BR29" s="273">
        <v>477</v>
      </c>
      <c r="BS29" s="273">
        <v>279</v>
      </c>
      <c r="BT29" s="273">
        <v>71</v>
      </c>
      <c r="BU29" s="268">
        <v>4</v>
      </c>
      <c r="BV29" s="268">
        <v>0</v>
      </c>
      <c r="BW29" s="394">
        <v>0</v>
      </c>
      <c r="BX29" s="315">
        <v>2029</v>
      </c>
      <c r="BY29" s="269">
        <v>10</v>
      </c>
      <c r="BZ29" s="269">
        <v>224</v>
      </c>
      <c r="CA29" s="269">
        <v>485</v>
      </c>
      <c r="CB29" s="269">
        <v>507</v>
      </c>
      <c r="CC29" s="269">
        <v>473</v>
      </c>
      <c r="CD29" s="269">
        <v>248</v>
      </c>
      <c r="CE29" s="269">
        <v>78</v>
      </c>
      <c r="CF29" s="269">
        <v>4</v>
      </c>
      <c r="CG29" s="269">
        <v>0</v>
      </c>
      <c r="CH29" s="397">
        <v>0</v>
      </c>
    </row>
    <row r="30" spans="1:86" ht="12" customHeight="1">
      <c r="A30" s="201" t="s">
        <v>295</v>
      </c>
      <c r="B30" s="2" t="s">
        <v>17</v>
      </c>
      <c r="C30" s="315">
        <v>1732</v>
      </c>
      <c r="D30" s="270">
        <v>12</v>
      </c>
      <c r="E30" s="270">
        <v>295</v>
      </c>
      <c r="F30" s="270">
        <v>457</v>
      </c>
      <c r="G30" s="270">
        <v>454</v>
      </c>
      <c r="H30" s="270">
        <v>292</v>
      </c>
      <c r="I30" s="270">
        <v>170</v>
      </c>
      <c r="J30" s="270">
        <v>48</v>
      </c>
      <c r="K30" s="270">
        <v>4</v>
      </c>
      <c r="L30" s="270" t="s">
        <v>134</v>
      </c>
      <c r="M30" s="386" t="s">
        <v>134</v>
      </c>
      <c r="N30" s="315">
        <v>685</v>
      </c>
      <c r="O30" s="270">
        <v>118</v>
      </c>
      <c r="P30" s="268">
        <v>0</v>
      </c>
      <c r="Q30" s="268">
        <v>118</v>
      </c>
      <c r="R30" s="270">
        <v>449</v>
      </c>
      <c r="S30" s="270">
        <v>0</v>
      </c>
      <c r="T30" s="386">
        <v>0</v>
      </c>
      <c r="U30" s="315">
        <v>1853</v>
      </c>
      <c r="V30" s="270">
        <v>12</v>
      </c>
      <c r="W30" s="270">
        <v>301</v>
      </c>
      <c r="X30" s="270">
        <v>450</v>
      </c>
      <c r="Y30" s="270">
        <v>441</v>
      </c>
      <c r="Z30" s="270">
        <v>372</v>
      </c>
      <c r="AA30" s="270">
        <v>216</v>
      </c>
      <c r="AB30" s="270">
        <v>59</v>
      </c>
      <c r="AC30" s="270">
        <v>2</v>
      </c>
      <c r="AD30" s="270" t="s">
        <v>134</v>
      </c>
      <c r="AE30" s="386" t="s">
        <v>134</v>
      </c>
      <c r="AF30" s="315">
        <v>2093</v>
      </c>
      <c r="AG30" s="273">
        <v>13</v>
      </c>
      <c r="AH30" s="273">
        <v>306</v>
      </c>
      <c r="AI30" s="273">
        <v>485</v>
      </c>
      <c r="AJ30" s="273">
        <v>524</v>
      </c>
      <c r="AK30" s="273">
        <v>470</v>
      </c>
      <c r="AL30" s="273">
        <v>237</v>
      </c>
      <c r="AM30" s="273">
        <v>55</v>
      </c>
      <c r="AN30" s="273">
        <v>3</v>
      </c>
      <c r="AO30" s="273">
        <v>0</v>
      </c>
      <c r="AP30" s="390">
        <v>0</v>
      </c>
      <c r="AQ30" s="315">
        <v>2084</v>
      </c>
      <c r="AR30" s="273">
        <v>6</v>
      </c>
      <c r="AS30" s="273">
        <v>267</v>
      </c>
      <c r="AT30" s="273">
        <v>541</v>
      </c>
      <c r="AU30" s="273">
        <v>514</v>
      </c>
      <c r="AV30" s="273">
        <v>465</v>
      </c>
      <c r="AW30" s="273">
        <v>227</v>
      </c>
      <c r="AX30" s="273">
        <v>57</v>
      </c>
      <c r="AY30" s="273">
        <v>7</v>
      </c>
      <c r="AZ30" s="273">
        <v>0</v>
      </c>
      <c r="BA30" s="390">
        <v>0</v>
      </c>
      <c r="BB30" s="315">
        <v>1917</v>
      </c>
      <c r="BC30" s="273">
        <v>5</v>
      </c>
      <c r="BD30" s="273">
        <v>250</v>
      </c>
      <c r="BE30" s="273">
        <v>462</v>
      </c>
      <c r="BF30" s="273">
        <v>452</v>
      </c>
      <c r="BG30" s="301">
        <v>442</v>
      </c>
      <c r="BH30" s="301">
        <v>246</v>
      </c>
      <c r="BI30" s="301">
        <v>57</v>
      </c>
      <c r="BJ30" s="301">
        <v>2</v>
      </c>
      <c r="BK30" s="273">
        <v>1</v>
      </c>
      <c r="BL30" s="390">
        <v>0</v>
      </c>
      <c r="BM30" s="315">
        <v>1980</v>
      </c>
      <c r="BN30" s="273">
        <v>10</v>
      </c>
      <c r="BO30" s="273">
        <v>245</v>
      </c>
      <c r="BP30" s="273">
        <v>445</v>
      </c>
      <c r="BQ30" s="273">
        <v>475</v>
      </c>
      <c r="BR30" s="273">
        <v>444</v>
      </c>
      <c r="BS30" s="273">
        <v>283</v>
      </c>
      <c r="BT30" s="273">
        <v>72</v>
      </c>
      <c r="BU30" s="268">
        <v>6</v>
      </c>
      <c r="BV30" s="268">
        <v>0</v>
      </c>
      <c r="BW30" s="394">
        <v>0</v>
      </c>
      <c r="BX30" s="315">
        <v>1941</v>
      </c>
      <c r="BY30" s="269">
        <v>15</v>
      </c>
      <c r="BZ30" s="269">
        <v>230</v>
      </c>
      <c r="CA30" s="269">
        <v>445</v>
      </c>
      <c r="CB30" s="269">
        <v>471</v>
      </c>
      <c r="CC30" s="269">
        <v>424</v>
      </c>
      <c r="CD30" s="269">
        <v>270</v>
      </c>
      <c r="CE30" s="269">
        <v>84</v>
      </c>
      <c r="CF30" s="269">
        <v>2</v>
      </c>
      <c r="CG30" s="269">
        <v>0</v>
      </c>
      <c r="CH30" s="397">
        <v>0</v>
      </c>
    </row>
    <row r="31" spans="1:86" ht="12" customHeight="1">
      <c r="A31" s="201" t="s">
        <v>296</v>
      </c>
      <c r="B31" s="2" t="s">
        <v>38</v>
      </c>
      <c r="C31" s="315">
        <v>657</v>
      </c>
      <c r="D31" s="270">
        <v>9</v>
      </c>
      <c r="E31" s="270">
        <v>124</v>
      </c>
      <c r="F31" s="270">
        <v>175</v>
      </c>
      <c r="G31" s="270">
        <v>157</v>
      </c>
      <c r="H31" s="270">
        <v>118</v>
      </c>
      <c r="I31" s="270">
        <v>57</v>
      </c>
      <c r="J31" s="270">
        <v>17</v>
      </c>
      <c r="K31" s="270" t="s">
        <v>134</v>
      </c>
      <c r="L31" s="270" t="s">
        <v>134</v>
      </c>
      <c r="M31" s="386" t="s">
        <v>134</v>
      </c>
      <c r="N31" s="315">
        <v>797</v>
      </c>
      <c r="O31" s="270">
        <v>337</v>
      </c>
      <c r="P31" s="270">
        <v>136</v>
      </c>
      <c r="Q31" s="270">
        <v>201</v>
      </c>
      <c r="R31" s="270">
        <v>122</v>
      </c>
      <c r="S31" s="270">
        <v>1</v>
      </c>
      <c r="T31" s="386">
        <v>0</v>
      </c>
      <c r="U31" s="315">
        <v>726</v>
      </c>
      <c r="V31" s="270">
        <v>2</v>
      </c>
      <c r="W31" s="270">
        <v>160</v>
      </c>
      <c r="X31" s="270">
        <v>216</v>
      </c>
      <c r="Y31" s="270">
        <v>171</v>
      </c>
      <c r="Z31" s="270">
        <v>114</v>
      </c>
      <c r="AA31" s="270">
        <v>47</v>
      </c>
      <c r="AB31" s="270">
        <v>15</v>
      </c>
      <c r="AC31" s="270">
        <v>1</v>
      </c>
      <c r="AD31" s="270" t="s">
        <v>134</v>
      </c>
      <c r="AE31" s="386" t="s">
        <v>134</v>
      </c>
      <c r="AF31" s="315">
        <v>832</v>
      </c>
      <c r="AG31" s="273">
        <v>11</v>
      </c>
      <c r="AH31" s="273">
        <v>173</v>
      </c>
      <c r="AI31" s="273">
        <v>237</v>
      </c>
      <c r="AJ31" s="273">
        <v>206</v>
      </c>
      <c r="AK31" s="273">
        <v>127</v>
      </c>
      <c r="AL31" s="273">
        <v>60</v>
      </c>
      <c r="AM31" s="273">
        <v>18</v>
      </c>
      <c r="AN31" s="273">
        <v>0</v>
      </c>
      <c r="AO31" s="273">
        <v>0</v>
      </c>
      <c r="AP31" s="390">
        <v>0</v>
      </c>
      <c r="AQ31" s="315">
        <v>717</v>
      </c>
      <c r="AR31" s="273">
        <v>7</v>
      </c>
      <c r="AS31" s="273">
        <v>149</v>
      </c>
      <c r="AT31" s="273">
        <v>216</v>
      </c>
      <c r="AU31" s="273">
        <v>160</v>
      </c>
      <c r="AV31" s="273">
        <v>101</v>
      </c>
      <c r="AW31" s="273">
        <v>65</v>
      </c>
      <c r="AX31" s="273">
        <v>18</v>
      </c>
      <c r="AY31" s="273">
        <v>1</v>
      </c>
      <c r="AZ31" s="273">
        <v>0</v>
      </c>
      <c r="BA31" s="390">
        <v>0</v>
      </c>
      <c r="BB31" s="315">
        <v>753</v>
      </c>
      <c r="BC31" s="273">
        <v>7</v>
      </c>
      <c r="BD31" s="273">
        <v>159</v>
      </c>
      <c r="BE31" s="273">
        <v>208</v>
      </c>
      <c r="BF31" s="273">
        <v>163</v>
      </c>
      <c r="BG31" s="301">
        <v>123</v>
      </c>
      <c r="BH31" s="301">
        <v>67</v>
      </c>
      <c r="BI31" s="301">
        <v>24</v>
      </c>
      <c r="BJ31" s="301">
        <v>2</v>
      </c>
      <c r="BK31" s="273">
        <v>0</v>
      </c>
      <c r="BL31" s="390">
        <v>0</v>
      </c>
      <c r="BM31" s="315">
        <v>800</v>
      </c>
      <c r="BN31" s="273">
        <v>7</v>
      </c>
      <c r="BO31" s="273">
        <v>194</v>
      </c>
      <c r="BP31" s="273">
        <v>216</v>
      </c>
      <c r="BQ31" s="273">
        <v>167</v>
      </c>
      <c r="BR31" s="273">
        <v>113</v>
      </c>
      <c r="BS31" s="273">
        <v>86</v>
      </c>
      <c r="BT31" s="273">
        <v>17</v>
      </c>
      <c r="BU31" s="268">
        <v>0</v>
      </c>
      <c r="BV31" s="268">
        <v>0</v>
      </c>
      <c r="BW31" s="394">
        <v>0</v>
      </c>
      <c r="BX31" s="315">
        <v>745</v>
      </c>
      <c r="BY31" s="269">
        <v>8</v>
      </c>
      <c r="BZ31" s="269">
        <v>134</v>
      </c>
      <c r="CA31" s="269">
        <v>246</v>
      </c>
      <c r="CB31" s="269">
        <v>157</v>
      </c>
      <c r="CC31" s="269">
        <v>116</v>
      </c>
      <c r="CD31" s="269">
        <v>62</v>
      </c>
      <c r="CE31" s="269">
        <v>19</v>
      </c>
      <c r="CF31" s="269">
        <v>2</v>
      </c>
      <c r="CG31" s="269">
        <v>1</v>
      </c>
      <c r="CH31" s="397">
        <v>0</v>
      </c>
    </row>
    <row r="32" spans="1:86" ht="12" customHeight="1">
      <c r="A32" s="201" t="s">
        <v>297</v>
      </c>
      <c r="B32" s="2" t="s">
        <v>50</v>
      </c>
      <c r="C32" s="315">
        <v>43</v>
      </c>
      <c r="D32" s="270" t="s">
        <v>134</v>
      </c>
      <c r="E32" s="270">
        <v>9</v>
      </c>
      <c r="F32" s="270">
        <v>8</v>
      </c>
      <c r="G32" s="270">
        <v>9</v>
      </c>
      <c r="H32" s="270">
        <v>9</v>
      </c>
      <c r="I32" s="270">
        <v>6</v>
      </c>
      <c r="J32" s="270">
        <v>2</v>
      </c>
      <c r="K32" s="270" t="s">
        <v>134</v>
      </c>
      <c r="L32" s="270" t="s">
        <v>134</v>
      </c>
      <c r="M32" s="386" t="s">
        <v>134</v>
      </c>
      <c r="N32" s="315">
        <v>30</v>
      </c>
      <c r="O32" s="270">
        <v>11</v>
      </c>
      <c r="P32" s="270">
        <v>3</v>
      </c>
      <c r="Q32" s="270">
        <v>8</v>
      </c>
      <c r="R32" s="270">
        <v>8</v>
      </c>
      <c r="S32" s="270">
        <v>0</v>
      </c>
      <c r="T32" s="386">
        <v>0</v>
      </c>
      <c r="U32" s="315">
        <v>27</v>
      </c>
      <c r="V32" s="270" t="s">
        <v>134</v>
      </c>
      <c r="W32" s="270">
        <v>6</v>
      </c>
      <c r="X32" s="270">
        <v>5</v>
      </c>
      <c r="Y32" s="270">
        <v>6</v>
      </c>
      <c r="Z32" s="270">
        <v>3</v>
      </c>
      <c r="AA32" s="270">
        <v>6</v>
      </c>
      <c r="AB32" s="270">
        <v>1</v>
      </c>
      <c r="AC32" s="270" t="s">
        <v>134</v>
      </c>
      <c r="AD32" s="270" t="s">
        <v>134</v>
      </c>
      <c r="AE32" s="386" t="s">
        <v>134</v>
      </c>
      <c r="AF32" s="315">
        <v>26</v>
      </c>
      <c r="AG32" s="273">
        <v>0</v>
      </c>
      <c r="AH32" s="273">
        <v>1</v>
      </c>
      <c r="AI32" s="273">
        <v>4</v>
      </c>
      <c r="AJ32" s="273">
        <v>7</v>
      </c>
      <c r="AK32" s="273">
        <v>5</v>
      </c>
      <c r="AL32" s="273">
        <v>9</v>
      </c>
      <c r="AM32" s="273">
        <v>0</v>
      </c>
      <c r="AN32" s="273">
        <v>0</v>
      </c>
      <c r="AO32" s="273">
        <v>0</v>
      </c>
      <c r="AP32" s="390">
        <v>0</v>
      </c>
      <c r="AQ32" s="315">
        <v>47</v>
      </c>
      <c r="AR32" s="273">
        <v>0</v>
      </c>
      <c r="AS32" s="273">
        <v>1</v>
      </c>
      <c r="AT32" s="273">
        <v>4</v>
      </c>
      <c r="AU32" s="273">
        <v>15</v>
      </c>
      <c r="AV32" s="273">
        <v>13</v>
      </c>
      <c r="AW32" s="273">
        <v>12</v>
      </c>
      <c r="AX32" s="273">
        <v>2</v>
      </c>
      <c r="AY32" s="273">
        <v>0</v>
      </c>
      <c r="AZ32" s="273">
        <v>0</v>
      </c>
      <c r="BA32" s="390">
        <v>0</v>
      </c>
      <c r="BB32" s="315">
        <v>37</v>
      </c>
      <c r="BC32" s="273">
        <v>0</v>
      </c>
      <c r="BD32" s="273">
        <v>3</v>
      </c>
      <c r="BE32" s="273">
        <v>8</v>
      </c>
      <c r="BF32" s="273">
        <v>6</v>
      </c>
      <c r="BG32" s="301">
        <v>16</v>
      </c>
      <c r="BH32" s="301">
        <v>4</v>
      </c>
      <c r="BI32" s="301">
        <v>0</v>
      </c>
      <c r="BJ32" s="301">
        <v>0</v>
      </c>
      <c r="BK32" s="273">
        <v>0</v>
      </c>
      <c r="BL32" s="390">
        <v>0</v>
      </c>
      <c r="BM32" s="315">
        <v>34</v>
      </c>
      <c r="BN32" s="273">
        <v>0</v>
      </c>
      <c r="BO32" s="273">
        <v>3</v>
      </c>
      <c r="BP32" s="273">
        <v>9</v>
      </c>
      <c r="BQ32" s="273">
        <v>5</v>
      </c>
      <c r="BR32" s="273">
        <v>7</v>
      </c>
      <c r="BS32" s="273">
        <v>7</v>
      </c>
      <c r="BT32" s="273">
        <v>3</v>
      </c>
      <c r="BU32" s="268">
        <v>10</v>
      </c>
      <c r="BV32" s="268">
        <v>0</v>
      </c>
      <c r="BW32" s="394">
        <v>0</v>
      </c>
      <c r="BX32" s="315">
        <v>19</v>
      </c>
      <c r="BY32" s="269">
        <v>0</v>
      </c>
      <c r="BZ32" s="269">
        <v>0</v>
      </c>
      <c r="CA32" s="269">
        <v>2</v>
      </c>
      <c r="CB32" s="269">
        <v>2</v>
      </c>
      <c r="CC32" s="269">
        <v>6</v>
      </c>
      <c r="CD32" s="269">
        <v>4</v>
      </c>
      <c r="CE32" s="269">
        <v>5</v>
      </c>
      <c r="CF32" s="269">
        <v>0</v>
      </c>
      <c r="CG32" s="269">
        <v>0</v>
      </c>
      <c r="CH32" s="397">
        <v>0</v>
      </c>
    </row>
    <row r="33" spans="1:86" ht="12" customHeight="1">
      <c r="A33" s="201" t="s">
        <v>298</v>
      </c>
      <c r="B33" s="2" t="s">
        <v>8</v>
      </c>
      <c r="C33" s="315">
        <v>1242</v>
      </c>
      <c r="D33" s="270">
        <v>5</v>
      </c>
      <c r="E33" s="270">
        <v>124</v>
      </c>
      <c r="F33" s="270">
        <v>252</v>
      </c>
      <c r="G33" s="270">
        <v>325</v>
      </c>
      <c r="H33" s="270">
        <v>318</v>
      </c>
      <c r="I33" s="270">
        <v>168</v>
      </c>
      <c r="J33" s="270">
        <v>48</v>
      </c>
      <c r="K33" s="270">
        <v>2</v>
      </c>
      <c r="L33" s="270" t="s">
        <v>134</v>
      </c>
      <c r="M33" s="386" t="s">
        <v>134</v>
      </c>
      <c r="N33" s="315">
        <v>484</v>
      </c>
      <c r="O33" s="270">
        <v>85</v>
      </c>
      <c r="P33" s="268">
        <v>1</v>
      </c>
      <c r="Q33" s="268">
        <v>84</v>
      </c>
      <c r="R33" s="270">
        <v>314</v>
      </c>
      <c r="S33" s="270">
        <v>0</v>
      </c>
      <c r="T33" s="386">
        <v>0</v>
      </c>
      <c r="U33" s="315">
        <v>1307</v>
      </c>
      <c r="V33" s="270">
        <v>10</v>
      </c>
      <c r="W33" s="270">
        <v>133</v>
      </c>
      <c r="X33" s="270">
        <v>286</v>
      </c>
      <c r="Y33" s="270">
        <v>322</v>
      </c>
      <c r="Z33" s="270">
        <v>330</v>
      </c>
      <c r="AA33" s="270">
        <v>185</v>
      </c>
      <c r="AB33" s="270">
        <v>38</v>
      </c>
      <c r="AC33" s="270">
        <v>2</v>
      </c>
      <c r="AD33" s="270">
        <v>1</v>
      </c>
      <c r="AE33" s="386" t="s">
        <v>134</v>
      </c>
      <c r="AF33" s="315">
        <v>1389</v>
      </c>
      <c r="AG33" s="273">
        <v>2</v>
      </c>
      <c r="AH33" s="273">
        <v>148</v>
      </c>
      <c r="AI33" s="273">
        <v>281</v>
      </c>
      <c r="AJ33" s="273">
        <v>365</v>
      </c>
      <c r="AK33" s="273">
        <v>344</v>
      </c>
      <c r="AL33" s="273">
        <v>200</v>
      </c>
      <c r="AM33" s="273">
        <v>48</v>
      </c>
      <c r="AN33" s="273">
        <v>1</v>
      </c>
      <c r="AO33" s="273">
        <v>0</v>
      </c>
      <c r="AP33" s="390">
        <v>0</v>
      </c>
      <c r="AQ33" s="315">
        <v>1160</v>
      </c>
      <c r="AR33" s="273">
        <v>4</v>
      </c>
      <c r="AS33" s="273">
        <v>126</v>
      </c>
      <c r="AT33" s="273">
        <v>238</v>
      </c>
      <c r="AU33" s="273">
        <v>261</v>
      </c>
      <c r="AV33" s="273">
        <v>295</v>
      </c>
      <c r="AW33" s="273">
        <v>190</v>
      </c>
      <c r="AX33" s="273">
        <v>45</v>
      </c>
      <c r="AY33" s="273">
        <v>1</v>
      </c>
      <c r="AZ33" s="273">
        <v>0</v>
      </c>
      <c r="BA33" s="390">
        <v>0</v>
      </c>
      <c r="BB33" s="315">
        <v>1285</v>
      </c>
      <c r="BC33" s="273">
        <v>4</v>
      </c>
      <c r="BD33" s="273">
        <v>134</v>
      </c>
      <c r="BE33" s="273">
        <v>241</v>
      </c>
      <c r="BF33" s="273">
        <v>326</v>
      </c>
      <c r="BG33" s="301">
        <v>325</v>
      </c>
      <c r="BH33" s="301">
        <v>203</v>
      </c>
      <c r="BI33" s="301">
        <v>45</v>
      </c>
      <c r="BJ33" s="301">
        <v>6</v>
      </c>
      <c r="BK33" s="273">
        <v>1</v>
      </c>
      <c r="BL33" s="390">
        <v>0</v>
      </c>
      <c r="BM33" s="315">
        <v>1329</v>
      </c>
      <c r="BN33" s="273">
        <v>2</v>
      </c>
      <c r="BO33" s="273">
        <v>138</v>
      </c>
      <c r="BP33" s="273">
        <v>230</v>
      </c>
      <c r="BQ33" s="273">
        <v>328</v>
      </c>
      <c r="BR33" s="273">
        <v>338</v>
      </c>
      <c r="BS33" s="273">
        <v>227</v>
      </c>
      <c r="BT33" s="273">
        <v>56</v>
      </c>
      <c r="BU33" s="268">
        <v>5</v>
      </c>
      <c r="BV33" s="268">
        <v>0</v>
      </c>
      <c r="BW33" s="394">
        <v>0</v>
      </c>
      <c r="BX33" s="315">
        <v>1272</v>
      </c>
      <c r="BY33" s="269">
        <v>3</v>
      </c>
      <c r="BZ33" s="269">
        <v>128</v>
      </c>
      <c r="CA33" s="269">
        <v>232</v>
      </c>
      <c r="CB33" s="269">
        <v>268</v>
      </c>
      <c r="CC33" s="269">
        <v>327</v>
      </c>
      <c r="CD33" s="269">
        <v>257</v>
      </c>
      <c r="CE33" s="269">
        <v>52</v>
      </c>
      <c r="CF33" s="269">
        <v>5</v>
      </c>
      <c r="CG33" s="269">
        <v>0</v>
      </c>
      <c r="CH33" s="397">
        <v>0</v>
      </c>
    </row>
    <row r="34" spans="1:86" ht="12" customHeight="1">
      <c r="A34" s="201" t="s">
        <v>299</v>
      </c>
      <c r="B34" s="2" t="s">
        <v>39</v>
      </c>
      <c r="C34" s="315">
        <v>1225</v>
      </c>
      <c r="D34" s="270">
        <v>7</v>
      </c>
      <c r="E34" s="270">
        <v>159</v>
      </c>
      <c r="F34" s="270">
        <v>301</v>
      </c>
      <c r="G34" s="270">
        <v>297</v>
      </c>
      <c r="H34" s="270">
        <v>273</v>
      </c>
      <c r="I34" s="270">
        <v>150</v>
      </c>
      <c r="J34" s="270">
        <v>34</v>
      </c>
      <c r="K34" s="270">
        <v>3</v>
      </c>
      <c r="L34" s="270" t="s">
        <v>134</v>
      </c>
      <c r="M34" s="386">
        <v>1</v>
      </c>
      <c r="N34" s="315">
        <v>1244</v>
      </c>
      <c r="O34" s="270">
        <v>466</v>
      </c>
      <c r="P34" s="270">
        <v>172</v>
      </c>
      <c r="Q34" s="270">
        <v>294</v>
      </c>
      <c r="R34" s="270">
        <v>310</v>
      </c>
      <c r="S34" s="270">
        <v>1</v>
      </c>
      <c r="T34" s="386">
        <v>1</v>
      </c>
      <c r="U34" s="315">
        <v>1182</v>
      </c>
      <c r="V34" s="270">
        <v>7</v>
      </c>
      <c r="W34" s="270">
        <v>158</v>
      </c>
      <c r="X34" s="270">
        <v>287</v>
      </c>
      <c r="Y34" s="270">
        <v>327</v>
      </c>
      <c r="Z34" s="270">
        <v>255</v>
      </c>
      <c r="AA34" s="270">
        <v>122</v>
      </c>
      <c r="AB34" s="270">
        <v>26</v>
      </c>
      <c r="AC34" s="270" t="s">
        <v>134</v>
      </c>
      <c r="AD34" s="270" t="s">
        <v>134</v>
      </c>
      <c r="AE34" s="386" t="s">
        <v>134</v>
      </c>
      <c r="AF34" s="315">
        <v>1181</v>
      </c>
      <c r="AG34" s="273">
        <v>5</v>
      </c>
      <c r="AH34" s="273">
        <v>145</v>
      </c>
      <c r="AI34" s="273">
        <v>268</v>
      </c>
      <c r="AJ34" s="273">
        <v>293</v>
      </c>
      <c r="AK34" s="273">
        <v>280</v>
      </c>
      <c r="AL34" s="273">
        <v>153</v>
      </c>
      <c r="AM34" s="273">
        <v>35</v>
      </c>
      <c r="AN34" s="273">
        <v>2</v>
      </c>
      <c r="AO34" s="273">
        <v>0</v>
      </c>
      <c r="AP34" s="390">
        <v>0</v>
      </c>
      <c r="AQ34" s="315">
        <v>1103</v>
      </c>
      <c r="AR34" s="273">
        <v>8</v>
      </c>
      <c r="AS34" s="273">
        <v>156</v>
      </c>
      <c r="AT34" s="273">
        <v>241</v>
      </c>
      <c r="AU34" s="273">
        <v>250</v>
      </c>
      <c r="AV34" s="273">
        <v>254</v>
      </c>
      <c r="AW34" s="273">
        <v>154</v>
      </c>
      <c r="AX34" s="273">
        <v>37</v>
      </c>
      <c r="AY34" s="273">
        <v>3</v>
      </c>
      <c r="AZ34" s="273">
        <v>0</v>
      </c>
      <c r="BA34" s="390">
        <v>0</v>
      </c>
      <c r="BB34" s="315">
        <v>1076</v>
      </c>
      <c r="BC34" s="273">
        <v>6</v>
      </c>
      <c r="BD34" s="273">
        <v>123</v>
      </c>
      <c r="BE34" s="273">
        <v>246</v>
      </c>
      <c r="BF34" s="273">
        <v>285</v>
      </c>
      <c r="BG34" s="301">
        <v>231</v>
      </c>
      <c r="BH34" s="301">
        <v>143</v>
      </c>
      <c r="BI34" s="301">
        <v>39</v>
      </c>
      <c r="BJ34" s="301">
        <v>3</v>
      </c>
      <c r="BK34" s="273">
        <v>0</v>
      </c>
      <c r="BL34" s="390">
        <v>0</v>
      </c>
      <c r="BM34" s="315">
        <v>1026</v>
      </c>
      <c r="BN34" s="273">
        <v>2</v>
      </c>
      <c r="BO34" s="273">
        <v>133</v>
      </c>
      <c r="BP34" s="273">
        <v>199</v>
      </c>
      <c r="BQ34" s="273">
        <v>279</v>
      </c>
      <c r="BR34" s="273">
        <v>205</v>
      </c>
      <c r="BS34" s="273">
        <v>164</v>
      </c>
      <c r="BT34" s="273">
        <v>39</v>
      </c>
      <c r="BU34" s="268">
        <v>2</v>
      </c>
      <c r="BV34" s="268">
        <v>2</v>
      </c>
      <c r="BW34" s="394">
        <v>0</v>
      </c>
      <c r="BX34" s="315">
        <v>962</v>
      </c>
      <c r="BY34" s="269">
        <v>7</v>
      </c>
      <c r="BZ34" s="269">
        <v>117</v>
      </c>
      <c r="CA34" s="269">
        <v>228</v>
      </c>
      <c r="CB34" s="269">
        <v>223</v>
      </c>
      <c r="CC34" s="269">
        <v>197</v>
      </c>
      <c r="CD34" s="269">
        <v>150</v>
      </c>
      <c r="CE34" s="269">
        <v>36</v>
      </c>
      <c r="CF34" s="269">
        <v>3</v>
      </c>
      <c r="CG34" s="269">
        <v>0</v>
      </c>
      <c r="CH34" s="397">
        <v>1</v>
      </c>
    </row>
    <row r="35" spans="1:86" ht="12" customHeight="1">
      <c r="A35" s="201" t="s">
        <v>300</v>
      </c>
      <c r="B35" s="2" t="s">
        <v>35</v>
      </c>
      <c r="C35" s="315">
        <v>581</v>
      </c>
      <c r="D35" s="270" t="s">
        <v>134</v>
      </c>
      <c r="E35" s="270">
        <v>4</v>
      </c>
      <c r="F35" s="270">
        <v>29</v>
      </c>
      <c r="G35" s="270">
        <v>90</v>
      </c>
      <c r="H35" s="270">
        <v>253</v>
      </c>
      <c r="I35" s="270">
        <v>163</v>
      </c>
      <c r="J35" s="270">
        <v>35</v>
      </c>
      <c r="K35" s="270">
        <v>7</v>
      </c>
      <c r="L35" s="270" t="s">
        <v>41</v>
      </c>
      <c r="M35" s="386" t="s">
        <v>134</v>
      </c>
      <c r="N35" s="315">
        <v>1934</v>
      </c>
      <c r="O35" s="270">
        <v>915</v>
      </c>
      <c r="P35" s="268">
        <v>13</v>
      </c>
      <c r="Q35" s="268">
        <v>902</v>
      </c>
      <c r="R35" s="270">
        <v>104</v>
      </c>
      <c r="S35" s="270">
        <v>0</v>
      </c>
      <c r="T35" s="386">
        <v>0</v>
      </c>
      <c r="U35" s="315">
        <v>619</v>
      </c>
      <c r="V35" s="270"/>
      <c r="W35" s="270">
        <v>8</v>
      </c>
      <c r="X35" s="270">
        <v>23</v>
      </c>
      <c r="Y35" s="270">
        <v>96</v>
      </c>
      <c r="Z35" s="270">
        <v>257</v>
      </c>
      <c r="AA35" s="270">
        <v>205</v>
      </c>
      <c r="AB35" s="270">
        <v>28</v>
      </c>
      <c r="AC35" s="270">
        <v>2</v>
      </c>
      <c r="AD35" s="270" t="s">
        <v>134</v>
      </c>
      <c r="AE35" s="386" t="s">
        <v>134</v>
      </c>
      <c r="AF35" s="315">
        <v>591</v>
      </c>
      <c r="AG35" s="273">
        <v>0</v>
      </c>
      <c r="AH35" s="273">
        <v>4</v>
      </c>
      <c r="AI35" s="273">
        <v>23</v>
      </c>
      <c r="AJ35" s="273">
        <v>74</v>
      </c>
      <c r="AK35" s="273">
        <v>244</v>
      </c>
      <c r="AL35" s="273">
        <v>187</v>
      </c>
      <c r="AM35" s="273">
        <v>54</v>
      </c>
      <c r="AN35" s="273">
        <v>5</v>
      </c>
      <c r="AO35" s="273">
        <v>0</v>
      </c>
      <c r="AP35" s="390">
        <v>0</v>
      </c>
      <c r="AQ35" s="315">
        <v>575</v>
      </c>
      <c r="AR35" s="273">
        <v>0</v>
      </c>
      <c r="AS35" s="273">
        <v>6</v>
      </c>
      <c r="AT35" s="273">
        <v>22</v>
      </c>
      <c r="AU35" s="273">
        <v>87</v>
      </c>
      <c r="AV35" s="273">
        <v>233</v>
      </c>
      <c r="AW35" s="273">
        <v>189</v>
      </c>
      <c r="AX35" s="273">
        <v>36</v>
      </c>
      <c r="AY35" s="273">
        <v>2</v>
      </c>
      <c r="AZ35" s="273">
        <v>0</v>
      </c>
      <c r="BA35" s="390">
        <v>0</v>
      </c>
      <c r="BB35" s="315">
        <v>568</v>
      </c>
      <c r="BC35" s="273">
        <v>0</v>
      </c>
      <c r="BD35" s="273">
        <v>5</v>
      </c>
      <c r="BE35" s="273">
        <v>27</v>
      </c>
      <c r="BF35" s="273">
        <v>69</v>
      </c>
      <c r="BG35" s="301">
        <v>199</v>
      </c>
      <c r="BH35" s="301">
        <v>223</v>
      </c>
      <c r="BI35" s="301">
        <v>41</v>
      </c>
      <c r="BJ35" s="301">
        <v>4</v>
      </c>
      <c r="BK35" s="273">
        <v>0</v>
      </c>
      <c r="BL35" s="390">
        <v>0</v>
      </c>
      <c r="BM35" s="315">
        <v>623</v>
      </c>
      <c r="BN35" s="273">
        <v>0</v>
      </c>
      <c r="BO35" s="273">
        <v>7</v>
      </c>
      <c r="BP35" s="273">
        <v>25</v>
      </c>
      <c r="BQ35" s="273">
        <v>77</v>
      </c>
      <c r="BR35" s="273">
        <v>214</v>
      </c>
      <c r="BS35" s="273">
        <v>248</v>
      </c>
      <c r="BT35" s="273">
        <v>48</v>
      </c>
      <c r="BU35" s="268">
        <v>10</v>
      </c>
      <c r="BV35" s="268">
        <v>0</v>
      </c>
      <c r="BW35" s="394">
        <v>0</v>
      </c>
      <c r="BX35" s="315">
        <v>487</v>
      </c>
      <c r="BY35" s="269">
        <v>0</v>
      </c>
      <c r="BZ35" s="269">
        <v>7</v>
      </c>
      <c r="CA35" s="269">
        <v>16</v>
      </c>
      <c r="CB35" s="269">
        <v>51</v>
      </c>
      <c r="CC35" s="269">
        <v>181</v>
      </c>
      <c r="CD35" s="269">
        <v>177</v>
      </c>
      <c r="CE35" s="269">
        <v>51</v>
      </c>
      <c r="CF35" s="269">
        <v>3</v>
      </c>
      <c r="CG35" s="269">
        <v>1</v>
      </c>
      <c r="CH35" s="397">
        <v>0</v>
      </c>
    </row>
    <row r="36" spans="1:86" ht="12" customHeight="1">
      <c r="A36" s="201" t="s">
        <v>301</v>
      </c>
      <c r="B36" s="93" t="s">
        <v>6</v>
      </c>
      <c r="C36" s="315">
        <v>3687</v>
      </c>
      <c r="D36" s="270">
        <v>20</v>
      </c>
      <c r="E36" s="270">
        <v>418</v>
      </c>
      <c r="F36" s="270">
        <v>804</v>
      </c>
      <c r="G36" s="270">
        <v>957</v>
      </c>
      <c r="H36" s="270">
        <v>896</v>
      </c>
      <c r="I36" s="270">
        <v>474</v>
      </c>
      <c r="J36" s="270">
        <v>111</v>
      </c>
      <c r="K36" s="270">
        <v>7</v>
      </c>
      <c r="L36" s="270" t="s">
        <v>134</v>
      </c>
      <c r="M36" s="386" t="s">
        <v>134</v>
      </c>
      <c r="N36" s="315">
        <v>1357</v>
      </c>
      <c r="O36" s="270">
        <v>217</v>
      </c>
      <c r="P36" s="268">
        <v>7</v>
      </c>
      <c r="Q36" s="268">
        <v>210</v>
      </c>
      <c r="R36" s="270">
        <v>923</v>
      </c>
      <c r="S36" s="270">
        <v>0</v>
      </c>
      <c r="T36" s="386">
        <v>0</v>
      </c>
      <c r="U36" s="315">
        <v>3095</v>
      </c>
      <c r="V36" s="270">
        <v>11</v>
      </c>
      <c r="W36" s="270">
        <v>293</v>
      </c>
      <c r="X36" s="270">
        <v>664</v>
      </c>
      <c r="Y36" s="270">
        <v>751</v>
      </c>
      <c r="Z36" s="270">
        <v>791</v>
      </c>
      <c r="AA36" s="270">
        <v>473</v>
      </c>
      <c r="AB36" s="270">
        <v>103</v>
      </c>
      <c r="AC36" s="270">
        <v>9</v>
      </c>
      <c r="AD36" s="270" t="s">
        <v>134</v>
      </c>
      <c r="AE36" s="386" t="s">
        <v>134</v>
      </c>
      <c r="AF36" s="315">
        <v>3110</v>
      </c>
      <c r="AG36" s="273">
        <v>8</v>
      </c>
      <c r="AH36" s="273">
        <v>260</v>
      </c>
      <c r="AI36" s="273">
        <v>595</v>
      </c>
      <c r="AJ36" s="273">
        <v>777</v>
      </c>
      <c r="AK36" s="273">
        <v>869</v>
      </c>
      <c r="AL36" s="273">
        <v>474</v>
      </c>
      <c r="AM36" s="273">
        <v>123</v>
      </c>
      <c r="AN36" s="273">
        <v>4</v>
      </c>
      <c r="AO36" s="273">
        <v>0</v>
      </c>
      <c r="AP36" s="390">
        <v>0</v>
      </c>
      <c r="AQ36" s="315">
        <v>2964</v>
      </c>
      <c r="AR36" s="273">
        <v>4</v>
      </c>
      <c r="AS36" s="273">
        <v>246</v>
      </c>
      <c r="AT36" s="273">
        <v>599</v>
      </c>
      <c r="AU36" s="273">
        <v>724</v>
      </c>
      <c r="AV36" s="273">
        <v>788</v>
      </c>
      <c r="AW36" s="273">
        <v>491</v>
      </c>
      <c r="AX36" s="273">
        <v>104</v>
      </c>
      <c r="AY36" s="273">
        <v>8</v>
      </c>
      <c r="AZ36" s="273">
        <v>0</v>
      </c>
      <c r="BA36" s="390">
        <v>0</v>
      </c>
      <c r="BB36" s="315">
        <v>3037</v>
      </c>
      <c r="BC36" s="273">
        <v>5</v>
      </c>
      <c r="BD36" s="273">
        <v>242</v>
      </c>
      <c r="BE36" s="273">
        <v>654</v>
      </c>
      <c r="BF36" s="273">
        <v>717</v>
      </c>
      <c r="BG36" s="301">
        <v>781</v>
      </c>
      <c r="BH36" s="301">
        <v>512</v>
      </c>
      <c r="BI36" s="301">
        <v>119</v>
      </c>
      <c r="BJ36" s="301">
        <v>6</v>
      </c>
      <c r="BK36" s="273">
        <v>0</v>
      </c>
      <c r="BL36" s="390">
        <v>1</v>
      </c>
      <c r="BM36" s="315">
        <v>3180</v>
      </c>
      <c r="BN36" s="273">
        <v>7</v>
      </c>
      <c r="BO36" s="273">
        <v>205</v>
      </c>
      <c r="BP36" s="273">
        <v>586</v>
      </c>
      <c r="BQ36" s="273">
        <v>787</v>
      </c>
      <c r="BR36" s="273">
        <v>856</v>
      </c>
      <c r="BS36" s="273">
        <v>587</v>
      </c>
      <c r="BT36" s="273">
        <v>142</v>
      </c>
      <c r="BU36" s="268">
        <v>0</v>
      </c>
      <c r="BV36" s="268">
        <v>0</v>
      </c>
      <c r="BW36" s="394">
        <v>0</v>
      </c>
      <c r="BX36" s="315">
        <v>2887</v>
      </c>
      <c r="BY36" s="269">
        <v>6</v>
      </c>
      <c r="BZ36" s="269">
        <v>203</v>
      </c>
      <c r="CA36" s="269">
        <v>546</v>
      </c>
      <c r="CB36" s="269">
        <v>697</v>
      </c>
      <c r="CC36" s="269">
        <v>731</v>
      </c>
      <c r="CD36" s="269">
        <v>525</v>
      </c>
      <c r="CE36" s="269">
        <v>167</v>
      </c>
      <c r="CF36" s="269">
        <v>12</v>
      </c>
      <c r="CG36" s="269">
        <v>0</v>
      </c>
      <c r="CH36" s="397">
        <v>0</v>
      </c>
    </row>
    <row r="37" spans="1:86" ht="12" customHeight="1">
      <c r="A37" s="201" t="s">
        <v>302</v>
      </c>
      <c r="B37" s="2" t="s">
        <v>36</v>
      </c>
      <c r="C37" s="315">
        <v>175</v>
      </c>
      <c r="D37" s="270">
        <v>3</v>
      </c>
      <c r="E37" s="270">
        <v>36</v>
      </c>
      <c r="F37" s="270">
        <v>43</v>
      </c>
      <c r="G37" s="270">
        <v>49</v>
      </c>
      <c r="H37" s="270">
        <v>27</v>
      </c>
      <c r="I37" s="270">
        <v>13</v>
      </c>
      <c r="J37" s="270">
        <v>3</v>
      </c>
      <c r="K37" s="270">
        <v>1</v>
      </c>
      <c r="L37" s="270" t="s">
        <v>134</v>
      </c>
      <c r="M37" s="386" t="s">
        <v>134</v>
      </c>
      <c r="N37" s="315">
        <v>999</v>
      </c>
      <c r="O37" s="270">
        <v>484</v>
      </c>
      <c r="P37" s="268">
        <v>7</v>
      </c>
      <c r="Q37" s="268">
        <v>477</v>
      </c>
      <c r="R37" s="270">
        <v>31</v>
      </c>
      <c r="S37" s="270">
        <v>0</v>
      </c>
      <c r="T37" s="386">
        <v>0</v>
      </c>
      <c r="U37" s="315">
        <v>186</v>
      </c>
      <c r="V37" s="270">
        <v>1</v>
      </c>
      <c r="W37" s="270">
        <v>40</v>
      </c>
      <c r="X37" s="270">
        <v>50</v>
      </c>
      <c r="Y37" s="270">
        <v>44</v>
      </c>
      <c r="Z37" s="270">
        <v>37</v>
      </c>
      <c r="AA37" s="270">
        <v>11</v>
      </c>
      <c r="AB37" s="270">
        <v>3</v>
      </c>
      <c r="AC37" s="270" t="s">
        <v>134</v>
      </c>
      <c r="AD37" s="270" t="s">
        <v>134</v>
      </c>
      <c r="AE37" s="386" t="s">
        <v>134</v>
      </c>
      <c r="AF37" s="315">
        <v>184</v>
      </c>
      <c r="AG37" s="273">
        <v>0</v>
      </c>
      <c r="AH37" s="273">
        <v>39</v>
      </c>
      <c r="AI37" s="273">
        <v>46</v>
      </c>
      <c r="AJ37" s="273">
        <v>37</v>
      </c>
      <c r="AK37" s="273">
        <v>33</v>
      </c>
      <c r="AL37" s="273">
        <v>24</v>
      </c>
      <c r="AM37" s="273">
        <v>5</v>
      </c>
      <c r="AN37" s="273">
        <v>0</v>
      </c>
      <c r="AO37" s="273">
        <v>0</v>
      </c>
      <c r="AP37" s="390">
        <v>0</v>
      </c>
      <c r="AQ37" s="315">
        <v>188</v>
      </c>
      <c r="AR37" s="273">
        <v>3</v>
      </c>
      <c r="AS37" s="273">
        <v>31</v>
      </c>
      <c r="AT37" s="273">
        <v>52</v>
      </c>
      <c r="AU37" s="273">
        <v>49</v>
      </c>
      <c r="AV37" s="273">
        <v>33</v>
      </c>
      <c r="AW37" s="273">
        <v>18</v>
      </c>
      <c r="AX37" s="273">
        <v>2</v>
      </c>
      <c r="AY37" s="273">
        <v>0</v>
      </c>
      <c r="AZ37" s="273">
        <v>0</v>
      </c>
      <c r="BA37" s="390">
        <v>0</v>
      </c>
      <c r="BB37" s="315">
        <v>215</v>
      </c>
      <c r="BC37" s="273">
        <v>0</v>
      </c>
      <c r="BD37" s="273">
        <v>41</v>
      </c>
      <c r="BE37" s="273">
        <v>51</v>
      </c>
      <c r="BF37" s="273">
        <v>58</v>
      </c>
      <c r="BG37" s="301">
        <v>35</v>
      </c>
      <c r="BH37" s="301">
        <v>19</v>
      </c>
      <c r="BI37" s="301">
        <v>10</v>
      </c>
      <c r="BJ37" s="301">
        <v>1</v>
      </c>
      <c r="BK37" s="273">
        <v>0</v>
      </c>
      <c r="BL37" s="390">
        <v>0</v>
      </c>
      <c r="BM37" s="315">
        <v>189</v>
      </c>
      <c r="BN37" s="273">
        <v>3</v>
      </c>
      <c r="BO37" s="273">
        <v>40</v>
      </c>
      <c r="BP37" s="273">
        <v>47</v>
      </c>
      <c r="BQ37" s="273">
        <v>41</v>
      </c>
      <c r="BR37" s="273">
        <v>34</v>
      </c>
      <c r="BS37" s="273">
        <v>16</v>
      </c>
      <c r="BT37" s="273">
        <v>8</v>
      </c>
      <c r="BU37" s="268">
        <v>1</v>
      </c>
      <c r="BV37" s="268">
        <v>0</v>
      </c>
      <c r="BW37" s="394">
        <v>0</v>
      </c>
      <c r="BX37" s="315">
        <v>178</v>
      </c>
      <c r="BY37" s="269">
        <v>2</v>
      </c>
      <c r="BZ37" s="269">
        <v>25</v>
      </c>
      <c r="CA37" s="269">
        <v>50</v>
      </c>
      <c r="CB37" s="269">
        <v>45</v>
      </c>
      <c r="CC37" s="269">
        <v>30</v>
      </c>
      <c r="CD37" s="269">
        <v>19</v>
      </c>
      <c r="CE37" s="269">
        <v>7</v>
      </c>
      <c r="CF37" s="269">
        <v>0</v>
      </c>
      <c r="CG37" s="269">
        <v>0</v>
      </c>
      <c r="CH37" s="397">
        <v>0</v>
      </c>
    </row>
    <row r="38" spans="1:86" ht="12" customHeight="1">
      <c r="A38" s="201" t="s">
        <v>303</v>
      </c>
      <c r="B38" s="2" t="s">
        <v>139</v>
      </c>
      <c r="C38" s="315">
        <v>834</v>
      </c>
      <c r="D38" s="270">
        <v>1</v>
      </c>
      <c r="E38" s="270">
        <v>57</v>
      </c>
      <c r="F38" s="270">
        <v>142</v>
      </c>
      <c r="G38" s="270">
        <v>237</v>
      </c>
      <c r="H38" s="270">
        <v>237</v>
      </c>
      <c r="I38" s="270">
        <v>129</v>
      </c>
      <c r="J38" s="270">
        <v>31</v>
      </c>
      <c r="K38" s="270" t="s">
        <v>134</v>
      </c>
      <c r="L38" s="270" t="s">
        <v>134</v>
      </c>
      <c r="M38" s="386" t="s">
        <v>134</v>
      </c>
      <c r="N38" s="315">
        <v>609</v>
      </c>
      <c r="O38" s="270">
        <v>196</v>
      </c>
      <c r="P38" s="270">
        <v>47</v>
      </c>
      <c r="Q38" s="270">
        <v>149</v>
      </c>
      <c r="R38" s="270">
        <v>217</v>
      </c>
      <c r="S38" s="270">
        <v>0</v>
      </c>
      <c r="T38" s="386">
        <v>0</v>
      </c>
      <c r="U38" s="315">
        <v>788</v>
      </c>
      <c r="V38" s="270">
        <v>3</v>
      </c>
      <c r="W38" s="270">
        <v>54</v>
      </c>
      <c r="X38" s="270">
        <v>135</v>
      </c>
      <c r="Y38" s="270">
        <v>196</v>
      </c>
      <c r="Z38" s="270">
        <v>232</v>
      </c>
      <c r="AA38" s="270">
        <v>130</v>
      </c>
      <c r="AB38" s="270">
        <v>35</v>
      </c>
      <c r="AC38" s="270">
        <v>3</v>
      </c>
      <c r="AD38" s="270" t="s">
        <v>134</v>
      </c>
      <c r="AE38" s="386" t="s">
        <v>134</v>
      </c>
      <c r="AF38" s="315">
        <v>898</v>
      </c>
      <c r="AG38" s="273">
        <v>4</v>
      </c>
      <c r="AH38" s="273">
        <v>50</v>
      </c>
      <c r="AI38" s="273">
        <v>151</v>
      </c>
      <c r="AJ38" s="273">
        <v>208</v>
      </c>
      <c r="AK38" s="273">
        <v>267</v>
      </c>
      <c r="AL38" s="273">
        <v>175</v>
      </c>
      <c r="AM38" s="273">
        <v>40</v>
      </c>
      <c r="AN38" s="273">
        <v>1</v>
      </c>
      <c r="AO38" s="273">
        <v>2</v>
      </c>
      <c r="AP38" s="390">
        <v>0</v>
      </c>
      <c r="AQ38" s="315">
        <v>815</v>
      </c>
      <c r="AR38" s="273">
        <v>2</v>
      </c>
      <c r="AS38" s="273">
        <v>54</v>
      </c>
      <c r="AT38" s="273">
        <v>138</v>
      </c>
      <c r="AU38" s="273">
        <v>193</v>
      </c>
      <c r="AV38" s="273">
        <v>238</v>
      </c>
      <c r="AW38" s="273">
        <v>142</v>
      </c>
      <c r="AX38" s="273">
        <v>44</v>
      </c>
      <c r="AY38" s="273">
        <v>4</v>
      </c>
      <c r="AZ38" s="273">
        <v>0</v>
      </c>
      <c r="BA38" s="390">
        <v>0</v>
      </c>
      <c r="BB38" s="315">
        <v>875</v>
      </c>
      <c r="BC38" s="273">
        <v>0</v>
      </c>
      <c r="BD38" s="273">
        <v>53</v>
      </c>
      <c r="BE38" s="273">
        <v>174</v>
      </c>
      <c r="BF38" s="273">
        <v>199</v>
      </c>
      <c r="BG38" s="301">
        <v>267</v>
      </c>
      <c r="BH38" s="301">
        <v>134</v>
      </c>
      <c r="BI38" s="301">
        <v>46</v>
      </c>
      <c r="BJ38" s="301">
        <v>2</v>
      </c>
      <c r="BK38" s="273">
        <v>0</v>
      </c>
      <c r="BL38" s="390">
        <v>0</v>
      </c>
      <c r="BM38" s="315">
        <v>864</v>
      </c>
      <c r="BN38" s="273">
        <v>3</v>
      </c>
      <c r="BO38" s="273">
        <v>55</v>
      </c>
      <c r="BP38" s="273">
        <v>140</v>
      </c>
      <c r="BQ38" s="273">
        <v>212</v>
      </c>
      <c r="BR38" s="273">
        <v>247</v>
      </c>
      <c r="BS38" s="273">
        <v>171</v>
      </c>
      <c r="BT38" s="273">
        <v>35</v>
      </c>
      <c r="BU38" s="268">
        <v>0</v>
      </c>
      <c r="BV38" s="268">
        <v>0</v>
      </c>
      <c r="BW38" s="394">
        <v>0</v>
      </c>
      <c r="BX38" s="315">
        <v>819</v>
      </c>
      <c r="BY38" s="269">
        <v>2</v>
      </c>
      <c r="BZ38" s="269">
        <v>49</v>
      </c>
      <c r="CA38" s="269">
        <v>132</v>
      </c>
      <c r="CB38" s="269">
        <v>203</v>
      </c>
      <c r="CC38" s="269">
        <v>225</v>
      </c>
      <c r="CD38" s="269">
        <v>166</v>
      </c>
      <c r="CE38" s="269">
        <v>39</v>
      </c>
      <c r="CF38" s="269">
        <v>3</v>
      </c>
      <c r="CG38" s="269">
        <v>0</v>
      </c>
      <c r="CH38" s="397">
        <v>0</v>
      </c>
    </row>
    <row r="39" spans="1:86" ht="12" customHeight="1">
      <c r="A39" s="201" t="s">
        <v>304</v>
      </c>
      <c r="B39" s="2" t="s">
        <v>269</v>
      </c>
      <c r="C39" s="315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386">
        <v>0</v>
      </c>
      <c r="N39" s="315">
        <v>0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386">
        <v>0</v>
      </c>
      <c r="U39" s="315">
        <v>0</v>
      </c>
      <c r="V39" s="270">
        <v>0</v>
      </c>
      <c r="W39" s="270">
        <v>0</v>
      </c>
      <c r="X39" s="270">
        <v>0</v>
      </c>
      <c r="Y39" s="270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386">
        <v>0</v>
      </c>
      <c r="AF39" s="315">
        <v>0</v>
      </c>
      <c r="AG39" s="270">
        <v>0</v>
      </c>
      <c r="AH39" s="273">
        <v>0</v>
      </c>
      <c r="AI39" s="270">
        <v>0</v>
      </c>
      <c r="AJ39" s="270">
        <v>0</v>
      </c>
      <c r="AK39" s="270">
        <v>0</v>
      </c>
      <c r="AL39" s="270">
        <v>0</v>
      </c>
      <c r="AM39" s="270">
        <v>0</v>
      </c>
      <c r="AN39" s="270">
        <v>0</v>
      </c>
      <c r="AO39" s="270">
        <v>0</v>
      </c>
      <c r="AP39" s="386">
        <v>0</v>
      </c>
      <c r="AQ39" s="315">
        <v>0</v>
      </c>
      <c r="AR39" s="270">
        <v>0</v>
      </c>
      <c r="AS39" s="270">
        <v>0</v>
      </c>
      <c r="AT39" s="270">
        <v>0</v>
      </c>
      <c r="AU39" s="270">
        <v>0</v>
      </c>
      <c r="AV39" s="270">
        <v>0</v>
      </c>
      <c r="AW39" s="270">
        <v>0</v>
      </c>
      <c r="AX39" s="270">
        <v>0</v>
      </c>
      <c r="AY39" s="270">
        <v>0</v>
      </c>
      <c r="AZ39" s="270">
        <v>0</v>
      </c>
      <c r="BA39" s="386">
        <v>0</v>
      </c>
      <c r="BB39" s="315">
        <v>0</v>
      </c>
      <c r="BC39" s="270">
        <v>0</v>
      </c>
      <c r="BD39" s="270">
        <v>0</v>
      </c>
      <c r="BE39" s="270">
        <v>0</v>
      </c>
      <c r="BF39" s="270">
        <v>0</v>
      </c>
      <c r="BG39" s="270">
        <v>0</v>
      </c>
      <c r="BH39" s="270">
        <v>0</v>
      </c>
      <c r="BI39" s="270">
        <v>0</v>
      </c>
      <c r="BJ39" s="270">
        <v>0</v>
      </c>
      <c r="BK39" s="270">
        <v>0</v>
      </c>
      <c r="BL39" s="386">
        <v>0</v>
      </c>
      <c r="BM39" s="315">
        <v>0</v>
      </c>
      <c r="BN39" s="270">
        <v>0</v>
      </c>
      <c r="BO39" s="270">
        <v>0</v>
      </c>
      <c r="BP39" s="270">
        <v>0</v>
      </c>
      <c r="BQ39" s="270">
        <v>0</v>
      </c>
      <c r="BR39" s="270">
        <v>0</v>
      </c>
      <c r="BS39" s="270">
        <v>0</v>
      </c>
      <c r="BT39" s="270">
        <v>0</v>
      </c>
      <c r="BU39" s="270">
        <v>0</v>
      </c>
      <c r="BV39" s="270">
        <v>0</v>
      </c>
      <c r="BW39" s="386">
        <v>0</v>
      </c>
      <c r="BX39" s="315">
        <v>0</v>
      </c>
      <c r="BY39" s="270">
        <v>0</v>
      </c>
      <c r="BZ39" s="270">
        <v>0</v>
      </c>
      <c r="CA39" s="270">
        <v>0</v>
      </c>
      <c r="CB39" s="270">
        <v>0</v>
      </c>
      <c r="CC39" s="270">
        <v>0</v>
      </c>
      <c r="CD39" s="270">
        <v>0</v>
      </c>
      <c r="CE39" s="270">
        <v>0</v>
      </c>
      <c r="CF39" s="270">
        <v>0</v>
      </c>
      <c r="CG39" s="270">
        <v>0</v>
      </c>
      <c r="CH39" s="297">
        <v>0</v>
      </c>
    </row>
    <row r="40" spans="1:86" ht="12" customHeight="1">
      <c r="A40" s="201" t="s">
        <v>305</v>
      </c>
      <c r="B40" s="2" t="s">
        <v>268</v>
      </c>
      <c r="C40" s="315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386">
        <v>0</v>
      </c>
      <c r="N40" s="315">
        <v>0</v>
      </c>
      <c r="O40" s="270">
        <v>0</v>
      </c>
      <c r="P40" s="270">
        <v>0</v>
      </c>
      <c r="Q40" s="270">
        <v>0</v>
      </c>
      <c r="R40" s="270">
        <v>0</v>
      </c>
      <c r="S40" s="270">
        <v>0</v>
      </c>
      <c r="T40" s="386">
        <v>0</v>
      </c>
      <c r="U40" s="315">
        <v>0</v>
      </c>
      <c r="V40" s="270">
        <v>0</v>
      </c>
      <c r="W40" s="270">
        <v>0</v>
      </c>
      <c r="X40" s="270">
        <v>0</v>
      </c>
      <c r="Y40" s="270">
        <v>0</v>
      </c>
      <c r="Z40" s="270">
        <v>0</v>
      </c>
      <c r="AA40" s="270">
        <v>0</v>
      </c>
      <c r="AB40" s="270">
        <v>0</v>
      </c>
      <c r="AC40" s="270">
        <v>0</v>
      </c>
      <c r="AD40" s="270">
        <v>0</v>
      </c>
      <c r="AE40" s="386">
        <v>0</v>
      </c>
      <c r="AF40" s="315">
        <v>0</v>
      </c>
      <c r="AG40" s="270">
        <v>0</v>
      </c>
      <c r="AH40" s="273">
        <v>0</v>
      </c>
      <c r="AI40" s="270">
        <v>0</v>
      </c>
      <c r="AJ40" s="270">
        <v>0</v>
      </c>
      <c r="AK40" s="270">
        <v>0</v>
      </c>
      <c r="AL40" s="270">
        <v>0</v>
      </c>
      <c r="AM40" s="270">
        <v>0</v>
      </c>
      <c r="AN40" s="270">
        <v>0</v>
      </c>
      <c r="AO40" s="270">
        <v>0</v>
      </c>
      <c r="AP40" s="386">
        <v>0</v>
      </c>
      <c r="AQ40" s="315">
        <v>0</v>
      </c>
      <c r="AR40" s="270">
        <v>0</v>
      </c>
      <c r="AS40" s="270">
        <v>0</v>
      </c>
      <c r="AT40" s="270">
        <v>0</v>
      </c>
      <c r="AU40" s="270">
        <v>0</v>
      </c>
      <c r="AV40" s="270">
        <v>0</v>
      </c>
      <c r="AW40" s="270">
        <v>0</v>
      </c>
      <c r="AX40" s="270">
        <v>0</v>
      </c>
      <c r="AY40" s="270">
        <v>0</v>
      </c>
      <c r="AZ40" s="270">
        <v>0</v>
      </c>
      <c r="BA40" s="386">
        <v>0</v>
      </c>
      <c r="BB40" s="315">
        <v>0</v>
      </c>
      <c r="BC40" s="270">
        <v>0</v>
      </c>
      <c r="BD40" s="270">
        <v>0</v>
      </c>
      <c r="BE40" s="270">
        <v>0</v>
      </c>
      <c r="BF40" s="270">
        <v>0</v>
      </c>
      <c r="BG40" s="270">
        <v>0</v>
      </c>
      <c r="BH40" s="270">
        <v>0</v>
      </c>
      <c r="BI40" s="270">
        <v>0</v>
      </c>
      <c r="BJ40" s="270">
        <v>0</v>
      </c>
      <c r="BK40" s="270">
        <v>0</v>
      </c>
      <c r="BL40" s="386">
        <v>0</v>
      </c>
      <c r="BM40" s="315">
        <v>0</v>
      </c>
      <c r="BN40" s="270">
        <v>0</v>
      </c>
      <c r="BO40" s="270">
        <v>0</v>
      </c>
      <c r="BP40" s="270">
        <v>0</v>
      </c>
      <c r="BQ40" s="270">
        <v>0</v>
      </c>
      <c r="BR40" s="270">
        <v>0</v>
      </c>
      <c r="BS40" s="270">
        <v>0</v>
      </c>
      <c r="BT40" s="270">
        <v>0</v>
      </c>
      <c r="BU40" s="270">
        <v>0</v>
      </c>
      <c r="BV40" s="270">
        <v>0</v>
      </c>
      <c r="BW40" s="386">
        <v>0</v>
      </c>
      <c r="BX40" s="315">
        <v>0</v>
      </c>
      <c r="BY40" s="270">
        <v>0</v>
      </c>
      <c r="BZ40" s="270">
        <v>0</v>
      </c>
      <c r="CA40" s="270">
        <v>0</v>
      </c>
      <c r="CB40" s="270">
        <v>0</v>
      </c>
      <c r="CC40" s="270">
        <v>0</v>
      </c>
      <c r="CD40" s="270">
        <v>0</v>
      </c>
      <c r="CE40" s="270">
        <v>0</v>
      </c>
      <c r="CF40" s="270">
        <v>0</v>
      </c>
      <c r="CG40" s="270">
        <v>0</v>
      </c>
      <c r="CH40" s="297">
        <v>0</v>
      </c>
    </row>
    <row r="41" spans="1:86" ht="12" customHeight="1">
      <c r="A41" s="202" t="s">
        <v>41</v>
      </c>
      <c r="B41" s="2" t="s">
        <v>241</v>
      </c>
      <c r="C41" s="315">
        <v>0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386">
        <v>0</v>
      </c>
      <c r="N41" s="315">
        <v>0</v>
      </c>
      <c r="O41" s="270">
        <v>0</v>
      </c>
      <c r="P41" s="270">
        <v>0</v>
      </c>
      <c r="Q41" s="270">
        <v>0</v>
      </c>
      <c r="R41" s="270">
        <v>0</v>
      </c>
      <c r="S41" s="270">
        <v>0</v>
      </c>
      <c r="T41" s="386">
        <v>0</v>
      </c>
      <c r="U41" s="315">
        <v>0</v>
      </c>
      <c r="V41" s="270">
        <v>0</v>
      </c>
      <c r="W41" s="270">
        <v>0</v>
      </c>
      <c r="X41" s="270">
        <v>0</v>
      </c>
      <c r="Y41" s="270">
        <v>0</v>
      </c>
      <c r="Z41" s="270">
        <v>0</v>
      </c>
      <c r="AA41" s="270">
        <v>0</v>
      </c>
      <c r="AB41" s="270">
        <v>0</v>
      </c>
      <c r="AC41" s="270">
        <v>0</v>
      </c>
      <c r="AD41" s="270">
        <v>0</v>
      </c>
      <c r="AE41" s="386">
        <v>0</v>
      </c>
      <c r="AF41" s="315">
        <v>0</v>
      </c>
      <c r="AG41" s="270">
        <v>0</v>
      </c>
      <c r="AH41" s="273">
        <v>0</v>
      </c>
      <c r="AI41" s="270">
        <v>0</v>
      </c>
      <c r="AJ41" s="270">
        <v>0</v>
      </c>
      <c r="AK41" s="270">
        <v>0</v>
      </c>
      <c r="AL41" s="270">
        <v>0</v>
      </c>
      <c r="AM41" s="270">
        <v>0</v>
      </c>
      <c r="AN41" s="270">
        <v>0</v>
      </c>
      <c r="AO41" s="270">
        <v>0</v>
      </c>
      <c r="AP41" s="386">
        <v>0</v>
      </c>
      <c r="AQ41" s="315">
        <v>0</v>
      </c>
      <c r="AR41" s="270">
        <v>0</v>
      </c>
      <c r="AS41" s="270">
        <v>0</v>
      </c>
      <c r="AT41" s="270">
        <v>0</v>
      </c>
      <c r="AU41" s="270">
        <v>0</v>
      </c>
      <c r="AV41" s="270">
        <v>0</v>
      </c>
      <c r="AW41" s="270">
        <v>0</v>
      </c>
      <c r="AX41" s="270">
        <v>0</v>
      </c>
      <c r="AY41" s="270">
        <v>0</v>
      </c>
      <c r="AZ41" s="270">
        <v>0</v>
      </c>
      <c r="BA41" s="386">
        <v>0</v>
      </c>
      <c r="BB41" s="315">
        <v>0</v>
      </c>
      <c r="BC41" s="270">
        <v>0</v>
      </c>
      <c r="BD41" s="270">
        <v>0</v>
      </c>
      <c r="BE41" s="270">
        <v>0</v>
      </c>
      <c r="BF41" s="270">
        <v>0</v>
      </c>
      <c r="BG41" s="270">
        <v>0</v>
      </c>
      <c r="BH41" s="270">
        <v>0</v>
      </c>
      <c r="BI41" s="270">
        <v>0</v>
      </c>
      <c r="BJ41" s="270">
        <v>0</v>
      </c>
      <c r="BK41" s="270">
        <v>0</v>
      </c>
      <c r="BL41" s="386">
        <v>0</v>
      </c>
      <c r="BM41" s="315">
        <v>0</v>
      </c>
      <c r="BN41" s="270">
        <v>0</v>
      </c>
      <c r="BO41" s="270">
        <v>0</v>
      </c>
      <c r="BP41" s="270">
        <v>0</v>
      </c>
      <c r="BQ41" s="270">
        <v>0</v>
      </c>
      <c r="BR41" s="270">
        <v>0</v>
      </c>
      <c r="BS41" s="270">
        <v>0</v>
      </c>
      <c r="BT41" s="270">
        <v>0</v>
      </c>
      <c r="BU41" s="270">
        <v>0</v>
      </c>
      <c r="BV41" s="270">
        <v>0</v>
      </c>
      <c r="BW41" s="386">
        <v>0</v>
      </c>
      <c r="BX41" s="315">
        <v>0</v>
      </c>
      <c r="BY41" s="270">
        <v>0</v>
      </c>
      <c r="BZ41" s="270">
        <v>0</v>
      </c>
      <c r="CA41" s="270">
        <v>0</v>
      </c>
      <c r="CB41" s="270">
        <v>0</v>
      </c>
      <c r="CC41" s="270">
        <v>0</v>
      </c>
      <c r="CD41" s="270">
        <v>0</v>
      </c>
      <c r="CE41" s="270">
        <v>0</v>
      </c>
      <c r="CF41" s="270">
        <v>0</v>
      </c>
      <c r="CG41" s="270">
        <v>0</v>
      </c>
      <c r="CH41" s="297">
        <v>0</v>
      </c>
    </row>
    <row r="42" spans="1:86" ht="12" customHeight="1">
      <c r="A42" s="202" t="s">
        <v>41</v>
      </c>
      <c r="B42" s="2" t="s">
        <v>49</v>
      </c>
      <c r="C42" s="315">
        <v>314</v>
      </c>
      <c r="D42" s="270">
        <v>3</v>
      </c>
      <c r="E42" s="270">
        <v>39</v>
      </c>
      <c r="F42" s="270">
        <v>63</v>
      </c>
      <c r="G42" s="270">
        <v>84</v>
      </c>
      <c r="H42" s="270">
        <v>76</v>
      </c>
      <c r="I42" s="270">
        <v>43</v>
      </c>
      <c r="J42" s="270">
        <v>6</v>
      </c>
      <c r="K42" s="270" t="s">
        <v>134</v>
      </c>
      <c r="L42" s="270" t="s">
        <v>134</v>
      </c>
      <c r="M42" s="386" t="s">
        <v>134</v>
      </c>
      <c r="N42" s="315">
        <v>213</v>
      </c>
      <c r="O42" s="270">
        <v>77</v>
      </c>
      <c r="P42" s="270">
        <v>31</v>
      </c>
      <c r="Q42" s="270">
        <v>46</v>
      </c>
      <c r="R42" s="270">
        <v>59</v>
      </c>
      <c r="S42" s="270">
        <v>0</v>
      </c>
      <c r="T42" s="386">
        <v>0</v>
      </c>
      <c r="U42" s="315">
        <v>542</v>
      </c>
      <c r="V42" s="270">
        <v>2</v>
      </c>
      <c r="W42" s="270">
        <v>54</v>
      </c>
      <c r="X42" s="270">
        <v>113</v>
      </c>
      <c r="Y42" s="270">
        <v>150</v>
      </c>
      <c r="Z42" s="270">
        <v>147</v>
      </c>
      <c r="AA42" s="270">
        <v>57</v>
      </c>
      <c r="AB42" s="270">
        <v>18</v>
      </c>
      <c r="AC42" s="270">
        <v>1</v>
      </c>
      <c r="AD42" s="270" t="s">
        <v>134</v>
      </c>
      <c r="AE42" s="386" t="s">
        <v>134</v>
      </c>
      <c r="AF42" s="315">
        <v>9</v>
      </c>
      <c r="AG42" s="273">
        <v>0</v>
      </c>
      <c r="AH42" s="273">
        <v>1</v>
      </c>
      <c r="AI42" s="273">
        <v>4</v>
      </c>
      <c r="AJ42" s="273">
        <v>2</v>
      </c>
      <c r="AK42" s="273">
        <v>1</v>
      </c>
      <c r="AL42" s="273">
        <v>1</v>
      </c>
      <c r="AM42" s="273">
        <v>0</v>
      </c>
      <c r="AN42" s="273">
        <v>0</v>
      </c>
      <c r="AO42" s="273">
        <v>0</v>
      </c>
      <c r="AP42" s="390">
        <v>0</v>
      </c>
      <c r="AQ42" s="315">
        <v>32</v>
      </c>
      <c r="AR42" s="273">
        <v>0</v>
      </c>
      <c r="AS42" s="273">
        <v>5</v>
      </c>
      <c r="AT42" s="273">
        <v>4</v>
      </c>
      <c r="AU42" s="273">
        <v>11</v>
      </c>
      <c r="AV42" s="273">
        <v>9</v>
      </c>
      <c r="AW42" s="273">
        <v>2</v>
      </c>
      <c r="AX42" s="273">
        <v>1</v>
      </c>
      <c r="AY42" s="273">
        <v>0</v>
      </c>
      <c r="AZ42" s="273">
        <v>0</v>
      </c>
      <c r="BA42" s="390">
        <v>0</v>
      </c>
      <c r="BB42" s="315">
        <v>35</v>
      </c>
      <c r="BC42" s="273">
        <v>0</v>
      </c>
      <c r="BD42" s="273">
        <v>1</v>
      </c>
      <c r="BE42" s="273">
        <v>5</v>
      </c>
      <c r="BF42" s="273">
        <v>11</v>
      </c>
      <c r="BG42" s="301">
        <v>14</v>
      </c>
      <c r="BH42" s="301">
        <v>4</v>
      </c>
      <c r="BI42" s="301">
        <v>0</v>
      </c>
      <c r="BJ42" s="301">
        <v>0</v>
      </c>
      <c r="BK42" s="273">
        <v>0</v>
      </c>
      <c r="BL42" s="390">
        <v>0</v>
      </c>
      <c r="BM42" s="315">
        <v>13</v>
      </c>
      <c r="BN42" s="273">
        <v>0</v>
      </c>
      <c r="BO42" s="273">
        <v>1</v>
      </c>
      <c r="BP42" s="273">
        <v>1</v>
      </c>
      <c r="BQ42" s="273">
        <v>0</v>
      </c>
      <c r="BR42" s="273">
        <v>6</v>
      </c>
      <c r="BS42" s="273">
        <v>5</v>
      </c>
      <c r="BT42" s="273">
        <v>0</v>
      </c>
      <c r="BU42" s="268">
        <v>0</v>
      </c>
      <c r="BV42" s="268">
        <v>0</v>
      </c>
      <c r="BW42" s="394">
        <v>0</v>
      </c>
      <c r="BX42" s="315">
        <v>660</v>
      </c>
      <c r="BY42" s="269">
        <v>3</v>
      </c>
      <c r="BZ42" s="269">
        <v>59</v>
      </c>
      <c r="CA42" s="269">
        <v>108</v>
      </c>
      <c r="CB42" s="269">
        <v>146</v>
      </c>
      <c r="CC42" s="269">
        <v>169</v>
      </c>
      <c r="CD42" s="269">
        <v>127</v>
      </c>
      <c r="CE42" s="269">
        <v>44</v>
      </c>
      <c r="CF42" s="269">
        <v>3</v>
      </c>
      <c r="CG42" s="269">
        <v>0</v>
      </c>
      <c r="CH42" s="397">
        <v>1</v>
      </c>
    </row>
    <row r="43" spans="1:86" ht="12" customHeight="1">
      <c r="A43" s="259" t="s">
        <v>41</v>
      </c>
      <c r="B43" s="2" t="s">
        <v>209</v>
      </c>
      <c r="C43" s="315">
        <v>0</v>
      </c>
      <c r="D43" s="270">
        <v>0</v>
      </c>
      <c r="E43" s="270">
        <v>0</v>
      </c>
      <c r="F43" s="270">
        <v>0</v>
      </c>
      <c r="G43" s="270">
        <v>0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386">
        <v>0</v>
      </c>
      <c r="N43" s="315">
        <v>0</v>
      </c>
      <c r="O43" s="270">
        <v>0</v>
      </c>
      <c r="P43" s="270">
        <v>0</v>
      </c>
      <c r="Q43" s="270">
        <v>0</v>
      </c>
      <c r="R43" s="270">
        <v>0</v>
      </c>
      <c r="S43" s="270">
        <v>0</v>
      </c>
      <c r="T43" s="386">
        <v>0</v>
      </c>
      <c r="U43" s="315">
        <v>0</v>
      </c>
      <c r="V43" s="270">
        <v>0</v>
      </c>
      <c r="W43" s="270">
        <v>0</v>
      </c>
      <c r="X43" s="270">
        <v>0</v>
      </c>
      <c r="Y43" s="270">
        <v>0</v>
      </c>
      <c r="Z43" s="270">
        <v>0</v>
      </c>
      <c r="AA43" s="270">
        <v>0</v>
      </c>
      <c r="AB43" s="270">
        <v>0</v>
      </c>
      <c r="AC43" s="270">
        <v>0</v>
      </c>
      <c r="AD43" s="270">
        <v>0</v>
      </c>
      <c r="AE43" s="386">
        <v>0</v>
      </c>
      <c r="AF43" s="315">
        <v>23</v>
      </c>
      <c r="AG43" s="273">
        <v>0</v>
      </c>
      <c r="AH43" s="273">
        <v>4</v>
      </c>
      <c r="AI43" s="273">
        <v>6</v>
      </c>
      <c r="AJ43" s="273">
        <v>6</v>
      </c>
      <c r="AK43" s="273">
        <v>4</v>
      </c>
      <c r="AL43" s="273">
        <v>3</v>
      </c>
      <c r="AM43" s="273">
        <v>0</v>
      </c>
      <c r="AN43" s="273">
        <v>0</v>
      </c>
      <c r="AO43" s="273">
        <v>0</v>
      </c>
      <c r="AP43" s="392">
        <v>0</v>
      </c>
      <c r="AQ43" s="315">
        <v>111</v>
      </c>
      <c r="AR43" s="273">
        <v>0</v>
      </c>
      <c r="AS43" s="273">
        <v>7</v>
      </c>
      <c r="AT43" s="273">
        <v>19</v>
      </c>
      <c r="AU43" s="273">
        <v>26</v>
      </c>
      <c r="AV43" s="273">
        <v>36</v>
      </c>
      <c r="AW43" s="273">
        <v>21</v>
      </c>
      <c r="AX43" s="273">
        <v>2</v>
      </c>
      <c r="AY43" s="273">
        <v>0</v>
      </c>
      <c r="AZ43" s="273">
        <v>0</v>
      </c>
      <c r="BA43" s="390">
        <v>0</v>
      </c>
      <c r="BB43" s="315">
        <v>1054</v>
      </c>
      <c r="BC43" s="273">
        <v>1</v>
      </c>
      <c r="BD43" s="273">
        <v>84</v>
      </c>
      <c r="BE43" s="273">
        <v>206</v>
      </c>
      <c r="BF43" s="273">
        <v>254</v>
      </c>
      <c r="BG43" s="301">
        <v>263</v>
      </c>
      <c r="BH43" s="301">
        <v>195</v>
      </c>
      <c r="BI43" s="301">
        <v>50</v>
      </c>
      <c r="BJ43" s="301">
        <v>1</v>
      </c>
      <c r="BK43" s="273">
        <v>0</v>
      </c>
      <c r="BL43" s="390">
        <v>0</v>
      </c>
      <c r="BM43" s="315">
        <v>50</v>
      </c>
      <c r="BN43" s="273">
        <v>0</v>
      </c>
      <c r="BO43" s="273">
        <v>11</v>
      </c>
      <c r="BP43" s="273">
        <v>8</v>
      </c>
      <c r="BQ43" s="273">
        <v>14</v>
      </c>
      <c r="BR43" s="273">
        <v>11</v>
      </c>
      <c r="BS43" s="273">
        <v>5</v>
      </c>
      <c r="BT43" s="273">
        <v>1</v>
      </c>
      <c r="BU43" s="273">
        <v>0</v>
      </c>
      <c r="BV43" s="273">
        <v>0</v>
      </c>
      <c r="BW43" s="390">
        <v>0</v>
      </c>
      <c r="BX43" s="315">
        <v>0</v>
      </c>
      <c r="BY43" s="270">
        <v>0</v>
      </c>
      <c r="BZ43" s="270">
        <v>0</v>
      </c>
      <c r="CA43" s="270">
        <v>0</v>
      </c>
      <c r="CB43" s="270">
        <v>0</v>
      </c>
      <c r="CC43" s="270">
        <v>0</v>
      </c>
      <c r="CD43" s="270">
        <v>0</v>
      </c>
      <c r="CE43" s="270">
        <v>0</v>
      </c>
      <c r="CF43" s="270">
        <v>0</v>
      </c>
      <c r="CG43" s="270">
        <v>0</v>
      </c>
      <c r="CH43" s="297">
        <v>0</v>
      </c>
    </row>
    <row r="44" spans="1:86" ht="12" customHeight="1">
      <c r="A44" s="203" t="s">
        <v>41</v>
      </c>
      <c r="B44" s="53" t="s">
        <v>323</v>
      </c>
      <c r="C44" s="313">
        <v>0</v>
      </c>
      <c r="D44" s="288">
        <v>0</v>
      </c>
      <c r="E44" s="288">
        <v>0</v>
      </c>
      <c r="F44" s="288">
        <v>0</v>
      </c>
      <c r="G44" s="288">
        <v>0</v>
      </c>
      <c r="H44" s="288">
        <v>0</v>
      </c>
      <c r="I44" s="288">
        <v>0</v>
      </c>
      <c r="J44" s="288">
        <v>0</v>
      </c>
      <c r="K44" s="288">
        <v>0</v>
      </c>
      <c r="L44" s="288">
        <v>0</v>
      </c>
      <c r="M44" s="387">
        <v>0</v>
      </c>
      <c r="N44" s="313">
        <v>0</v>
      </c>
      <c r="O44" s="288">
        <v>0</v>
      </c>
      <c r="P44" s="288">
        <v>0</v>
      </c>
      <c r="Q44" s="288">
        <v>0</v>
      </c>
      <c r="R44" s="288">
        <v>0</v>
      </c>
      <c r="S44" s="288">
        <v>0</v>
      </c>
      <c r="T44" s="387">
        <v>0</v>
      </c>
      <c r="U44" s="313">
        <v>0</v>
      </c>
      <c r="V44" s="288">
        <v>0</v>
      </c>
      <c r="W44" s="288">
        <v>0</v>
      </c>
      <c r="X44" s="288">
        <v>0</v>
      </c>
      <c r="Y44" s="288">
        <v>0</v>
      </c>
      <c r="Z44" s="288">
        <v>0</v>
      </c>
      <c r="AA44" s="288">
        <v>0</v>
      </c>
      <c r="AB44" s="288">
        <v>0</v>
      </c>
      <c r="AC44" s="288">
        <v>0</v>
      </c>
      <c r="AD44" s="288">
        <v>0</v>
      </c>
      <c r="AE44" s="387">
        <v>0</v>
      </c>
      <c r="AF44" s="313">
        <v>0</v>
      </c>
      <c r="AG44" s="288">
        <v>0</v>
      </c>
      <c r="AH44" s="288">
        <v>0</v>
      </c>
      <c r="AI44" s="288">
        <v>0</v>
      </c>
      <c r="AJ44" s="288">
        <v>0</v>
      </c>
      <c r="AK44" s="288">
        <v>0</v>
      </c>
      <c r="AL44" s="288">
        <v>0</v>
      </c>
      <c r="AM44" s="288">
        <v>0</v>
      </c>
      <c r="AN44" s="288">
        <v>0</v>
      </c>
      <c r="AO44" s="288">
        <v>0</v>
      </c>
      <c r="AP44" s="387">
        <v>0</v>
      </c>
      <c r="AQ44" s="313">
        <v>0</v>
      </c>
      <c r="AR44" s="288">
        <v>0</v>
      </c>
      <c r="AS44" s="288">
        <v>0</v>
      </c>
      <c r="AT44" s="288">
        <v>0</v>
      </c>
      <c r="AU44" s="288">
        <v>0</v>
      </c>
      <c r="AV44" s="288">
        <v>0</v>
      </c>
      <c r="AW44" s="288">
        <v>0</v>
      </c>
      <c r="AX44" s="288">
        <v>0</v>
      </c>
      <c r="AY44" s="288">
        <v>0</v>
      </c>
      <c r="AZ44" s="288">
        <v>0</v>
      </c>
      <c r="BA44" s="387">
        <v>0</v>
      </c>
      <c r="BB44" s="313">
        <v>0</v>
      </c>
      <c r="BC44" s="288">
        <v>0</v>
      </c>
      <c r="BD44" s="288">
        <v>0</v>
      </c>
      <c r="BE44" s="288">
        <v>0</v>
      </c>
      <c r="BF44" s="288">
        <v>0</v>
      </c>
      <c r="BG44" s="288">
        <v>0</v>
      </c>
      <c r="BH44" s="288">
        <v>0</v>
      </c>
      <c r="BI44" s="288">
        <v>0</v>
      </c>
      <c r="BJ44" s="288">
        <v>0</v>
      </c>
      <c r="BK44" s="288">
        <v>0</v>
      </c>
      <c r="BL44" s="387">
        <v>0</v>
      </c>
      <c r="BM44" s="313">
        <v>0</v>
      </c>
      <c r="BN44" s="288">
        <v>0</v>
      </c>
      <c r="BO44" s="288">
        <v>0</v>
      </c>
      <c r="BP44" s="288">
        <v>0</v>
      </c>
      <c r="BQ44" s="288">
        <v>0</v>
      </c>
      <c r="BR44" s="288">
        <v>0</v>
      </c>
      <c r="BS44" s="288">
        <v>0</v>
      </c>
      <c r="BT44" s="288">
        <v>0</v>
      </c>
      <c r="BU44" s="288">
        <v>0</v>
      </c>
      <c r="BV44" s="288">
        <v>0</v>
      </c>
      <c r="BW44" s="387">
        <v>0</v>
      </c>
      <c r="BX44" s="313">
        <v>334</v>
      </c>
      <c r="BY44" s="271">
        <v>0</v>
      </c>
      <c r="BZ44" s="271">
        <v>3</v>
      </c>
      <c r="CA44" s="271">
        <v>32</v>
      </c>
      <c r="CB44" s="271">
        <v>79</v>
      </c>
      <c r="CC44" s="271">
        <v>102</v>
      </c>
      <c r="CD44" s="271">
        <v>92</v>
      </c>
      <c r="CE44" s="271">
        <v>23</v>
      </c>
      <c r="CF44" s="271">
        <v>3</v>
      </c>
      <c r="CG44" s="271">
        <v>0</v>
      </c>
      <c r="CH44" s="398">
        <v>0</v>
      </c>
    </row>
    <row r="45" ht="12" customHeight="1">
      <c r="A45" s="38" t="s">
        <v>242</v>
      </c>
    </row>
    <row r="46" ht="12" customHeight="1">
      <c r="A46" s="38" t="s">
        <v>328</v>
      </c>
    </row>
    <row r="47" ht="12" customHeight="1">
      <c r="A47" s="38" t="s">
        <v>310</v>
      </c>
    </row>
    <row r="48" ht="12" customHeight="1">
      <c r="A48" s="44" t="s">
        <v>325</v>
      </c>
    </row>
  </sheetData>
  <sheetProtection/>
  <mergeCells count="13">
    <mergeCell ref="A5:B5"/>
    <mergeCell ref="BB4:BL4"/>
    <mergeCell ref="BX4:CH4"/>
    <mergeCell ref="C2:CH2"/>
    <mergeCell ref="N4:T4"/>
    <mergeCell ref="AF4:AP4"/>
    <mergeCell ref="U4:AE4"/>
    <mergeCell ref="AQ4:BA4"/>
    <mergeCell ref="C4:M4"/>
    <mergeCell ref="BM4:BW4"/>
    <mergeCell ref="A2:B2"/>
    <mergeCell ref="A3:A4"/>
    <mergeCell ref="B3:B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4">
    <tabColor rgb="FFFFC000"/>
    <pageSetUpPr fitToPage="1"/>
  </sheetPr>
  <dimension ref="A1:BK64"/>
  <sheetViews>
    <sheetView zoomScalePageLayoutView="0" workbookViewId="0" topLeftCell="A1">
      <selection activeCell="BG6" sqref="BG6"/>
    </sheetView>
  </sheetViews>
  <sheetFormatPr defaultColWidth="21.8515625" defaultRowHeight="12" customHeight="1"/>
  <cols>
    <col min="1" max="1" width="10.57421875" style="1" customWidth="1"/>
    <col min="2" max="2" width="17.8515625" style="1" customWidth="1"/>
    <col min="3" max="3" width="7.28125" style="1" customWidth="1"/>
    <col min="4" max="4" width="8.7109375" style="1" customWidth="1"/>
    <col min="5" max="5" width="10.57421875" style="1" customWidth="1"/>
    <col min="6" max="6" width="10.140625" style="1" customWidth="1"/>
    <col min="7" max="7" width="10.8515625" style="1" customWidth="1"/>
    <col min="8" max="8" width="11.57421875" style="1" customWidth="1"/>
    <col min="9" max="9" width="8.140625" style="1" customWidth="1"/>
    <col min="10" max="10" width="9.421875" style="1" customWidth="1"/>
    <col min="11" max="11" width="9.00390625" style="1" customWidth="1"/>
    <col min="12" max="12" width="9.28125" style="1" customWidth="1"/>
    <col min="13" max="13" width="11.7109375" style="1" customWidth="1"/>
    <col min="14" max="14" width="10.28125" style="1" customWidth="1"/>
    <col min="15" max="15" width="8.7109375" style="1" customWidth="1"/>
    <col min="16" max="16" width="9.140625" style="1" customWidth="1"/>
    <col min="17" max="17" width="7.7109375" style="1" customWidth="1"/>
    <col min="18" max="18" width="8.140625" style="1" customWidth="1"/>
    <col min="19" max="19" width="10.00390625" style="1" customWidth="1"/>
    <col min="20" max="20" width="10.28125" style="1" customWidth="1"/>
    <col min="21" max="21" width="11.140625" style="1" customWidth="1"/>
    <col min="22" max="22" width="8.7109375" style="1" customWidth="1"/>
    <col min="23" max="23" width="7.421875" style="1" customWidth="1"/>
    <col min="24" max="24" width="10.00390625" style="1" customWidth="1"/>
    <col min="25" max="25" width="7.00390625" style="1" customWidth="1"/>
    <col min="26" max="26" width="9.421875" style="1" customWidth="1"/>
    <col min="27" max="27" width="8.7109375" style="1" customWidth="1"/>
    <col min="28" max="28" width="8.00390625" style="1" customWidth="1"/>
    <col min="29" max="29" width="8.140625" style="1" customWidth="1"/>
    <col min="30" max="30" width="8.421875" style="1" customWidth="1"/>
    <col min="31" max="31" width="8.8515625" style="1" customWidth="1"/>
    <col min="32" max="32" width="6.57421875" style="1" customWidth="1"/>
    <col min="33" max="33" width="9.140625" style="1" customWidth="1"/>
    <col min="34" max="34" width="8.7109375" style="1" customWidth="1"/>
    <col min="35" max="35" width="8.57421875" style="1" customWidth="1"/>
    <col min="36" max="36" width="8.7109375" style="1" customWidth="1"/>
    <col min="37" max="37" width="8.421875" style="1" customWidth="1"/>
    <col min="38" max="38" width="7.28125" style="1" customWidth="1"/>
    <col min="39" max="39" width="8.7109375" style="1" customWidth="1"/>
    <col min="40" max="40" width="9.8515625" style="1" customWidth="1"/>
    <col min="41" max="41" width="7.140625" style="1" customWidth="1"/>
    <col min="42" max="42" width="9.00390625" style="1" customWidth="1"/>
    <col min="43" max="43" width="8.28125" style="1" customWidth="1"/>
    <col min="44" max="45" width="8.140625" style="1" customWidth="1"/>
    <col min="46" max="46" width="8.00390625" style="1" customWidth="1"/>
    <col min="47" max="47" width="7.7109375" style="1" customWidth="1"/>
    <col min="48" max="48" width="8.140625" style="1" customWidth="1"/>
    <col min="49" max="49" width="9.57421875" style="1" customWidth="1"/>
    <col min="50" max="50" width="8.421875" style="1" customWidth="1"/>
    <col min="51" max="51" width="8.28125" style="1" customWidth="1"/>
    <col min="52" max="52" width="8.140625" style="1" customWidth="1"/>
    <col min="53" max="53" width="8.28125" style="1" customWidth="1"/>
    <col min="54" max="54" width="6.8515625" style="1" customWidth="1"/>
    <col min="55" max="55" width="7.421875" style="1" customWidth="1"/>
    <col min="56" max="56" width="7.00390625" style="1" customWidth="1"/>
    <col min="57" max="57" width="8.8515625" style="1" customWidth="1"/>
    <col min="58" max="58" width="10.140625" style="1" customWidth="1"/>
    <col min="59" max="59" width="9.140625" style="1" customWidth="1"/>
    <col min="60" max="61" width="9.00390625" style="1" customWidth="1"/>
    <col min="62" max="62" width="8.140625" style="1" customWidth="1"/>
    <col min="63" max="63" width="7.8515625" style="1" customWidth="1"/>
    <col min="64" max="16384" width="21.8515625" style="1" customWidth="1"/>
  </cols>
  <sheetData>
    <row r="1" spans="1:20" s="11" customFormat="1" ht="15" customHeight="1">
      <c r="A1" s="118" t="s">
        <v>313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63" ht="15" customHeight="1">
      <c r="A2" s="503" t="s">
        <v>307</v>
      </c>
      <c r="B2" s="503"/>
      <c r="C2" s="519" t="s">
        <v>56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1:63" ht="30" customHeight="1">
      <c r="A3" s="505" t="s">
        <v>308</v>
      </c>
      <c r="B3" s="507" t="s">
        <v>309</v>
      </c>
      <c r="C3" s="218" t="s">
        <v>23</v>
      </c>
      <c r="D3" s="120" t="s">
        <v>57</v>
      </c>
      <c r="E3" s="120" t="s">
        <v>58</v>
      </c>
      <c r="F3" s="120" t="s">
        <v>62</v>
      </c>
      <c r="G3" s="120" t="s">
        <v>59</v>
      </c>
      <c r="H3" s="120" t="s">
        <v>60</v>
      </c>
      <c r="I3" s="219" t="s">
        <v>61</v>
      </c>
      <c r="J3" s="183" t="s">
        <v>23</v>
      </c>
      <c r="K3" s="120" t="s">
        <v>57</v>
      </c>
      <c r="L3" s="120" t="s">
        <v>58</v>
      </c>
      <c r="M3" s="120" t="s">
        <v>62</v>
      </c>
      <c r="N3" s="120" t="s">
        <v>59</v>
      </c>
      <c r="O3" s="120" t="s">
        <v>60</v>
      </c>
      <c r="P3" s="192" t="s">
        <v>61</v>
      </c>
      <c r="Q3" s="218" t="s">
        <v>23</v>
      </c>
      <c r="R3" s="120" t="s">
        <v>57</v>
      </c>
      <c r="S3" s="120" t="s">
        <v>58</v>
      </c>
      <c r="T3" s="120" t="s">
        <v>62</v>
      </c>
      <c r="U3" s="120" t="s">
        <v>59</v>
      </c>
      <c r="V3" s="120" t="s">
        <v>60</v>
      </c>
      <c r="W3" s="120" t="s">
        <v>61</v>
      </c>
      <c r="X3" s="208" t="s">
        <v>67</v>
      </c>
      <c r="Y3" s="191" t="s">
        <v>23</v>
      </c>
      <c r="Z3" s="179" t="s">
        <v>214</v>
      </c>
      <c r="AA3" s="179" t="s">
        <v>220</v>
      </c>
      <c r="AB3" s="184" t="s">
        <v>216</v>
      </c>
      <c r="AC3" s="179" t="s">
        <v>215</v>
      </c>
      <c r="AD3" s="180" t="s">
        <v>217</v>
      </c>
      <c r="AE3" s="190" t="s">
        <v>218</v>
      </c>
      <c r="AF3" s="207" t="s">
        <v>23</v>
      </c>
      <c r="AG3" s="184" t="s">
        <v>214</v>
      </c>
      <c r="AH3" s="184" t="s">
        <v>220</v>
      </c>
      <c r="AI3" s="184" t="s">
        <v>216</v>
      </c>
      <c r="AJ3" s="184" t="s">
        <v>215</v>
      </c>
      <c r="AK3" s="184" t="s">
        <v>217</v>
      </c>
      <c r="AL3" s="184" t="s">
        <v>218</v>
      </c>
      <c r="AM3" s="190" t="s">
        <v>219</v>
      </c>
      <c r="AN3" s="208" t="s">
        <v>67</v>
      </c>
      <c r="AO3" s="191" t="s">
        <v>23</v>
      </c>
      <c r="AP3" s="179" t="s">
        <v>214</v>
      </c>
      <c r="AQ3" s="179" t="s">
        <v>220</v>
      </c>
      <c r="AR3" s="179" t="s">
        <v>216</v>
      </c>
      <c r="AS3" s="179" t="s">
        <v>215</v>
      </c>
      <c r="AT3" s="179" t="s">
        <v>217</v>
      </c>
      <c r="AU3" s="190" t="s">
        <v>218</v>
      </c>
      <c r="AV3" s="207" t="s">
        <v>23</v>
      </c>
      <c r="AW3" s="184" t="s">
        <v>214</v>
      </c>
      <c r="AX3" s="184" t="s">
        <v>220</v>
      </c>
      <c r="AY3" s="184" t="s">
        <v>216</v>
      </c>
      <c r="AZ3" s="184" t="s">
        <v>215</v>
      </c>
      <c r="BA3" s="184" t="s">
        <v>217</v>
      </c>
      <c r="BB3" s="184" t="s">
        <v>218</v>
      </c>
      <c r="BC3" s="208" t="s">
        <v>219</v>
      </c>
      <c r="BD3" s="178" t="s">
        <v>23</v>
      </c>
      <c r="BE3" s="179" t="s">
        <v>214</v>
      </c>
      <c r="BF3" s="179" t="s">
        <v>220</v>
      </c>
      <c r="BG3" s="179" t="s">
        <v>216</v>
      </c>
      <c r="BH3" s="179" t="s">
        <v>215</v>
      </c>
      <c r="BI3" s="179" t="s">
        <v>217</v>
      </c>
      <c r="BJ3" s="179" t="s">
        <v>218</v>
      </c>
      <c r="BK3" s="177" t="s">
        <v>219</v>
      </c>
    </row>
    <row r="4" spans="1:63" s="11" customFormat="1" ht="15" customHeight="1">
      <c r="A4" s="506"/>
      <c r="B4" s="508"/>
      <c r="C4" s="512">
        <v>2012</v>
      </c>
      <c r="D4" s="513"/>
      <c r="E4" s="513"/>
      <c r="F4" s="513"/>
      <c r="G4" s="513"/>
      <c r="H4" s="513"/>
      <c r="I4" s="514"/>
      <c r="J4" s="513">
        <v>2013</v>
      </c>
      <c r="K4" s="513"/>
      <c r="L4" s="513"/>
      <c r="M4" s="513"/>
      <c r="N4" s="513"/>
      <c r="O4" s="513"/>
      <c r="P4" s="513"/>
      <c r="Q4" s="512">
        <v>2014</v>
      </c>
      <c r="R4" s="513"/>
      <c r="S4" s="513"/>
      <c r="T4" s="513"/>
      <c r="U4" s="513"/>
      <c r="V4" s="513"/>
      <c r="W4" s="513"/>
      <c r="X4" s="514"/>
      <c r="Y4" s="494">
        <v>2015</v>
      </c>
      <c r="Z4" s="494"/>
      <c r="AA4" s="494"/>
      <c r="AB4" s="494"/>
      <c r="AC4" s="494"/>
      <c r="AD4" s="494"/>
      <c r="AE4" s="494"/>
      <c r="AF4" s="516">
        <v>2016</v>
      </c>
      <c r="AG4" s="517"/>
      <c r="AH4" s="517"/>
      <c r="AI4" s="517"/>
      <c r="AJ4" s="517"/>
      <c r="AK4" s="517"/>
      <c r="AL4" s="517"/>
      <c r="AM4" s="517"/>
      <c r="AN4" s="518"/>
      <c r="AO4" s="517">
        <v>2017</v>
      </c>
      <c r="AP4" s="517"/>
      <c r="AQ4" s="517"/>
      <c r="AR4" s="517"/>
      <c r="AS4" s="517"/>
      <c r="AT4" s="517"/>
      <c r="AU4" s="517"/>
      <c r="AV4" s="516">
        <v>2018</v>
      </c>
      <c r="AW4" s="517"/>
      <c r="AX4" s="517"/>
      <c r="AY4" s="517"/>
      <c r="AZ4" s="517"/>
      <c r="BA4" s="517"/>
      <c r="BB4" s="517"/>
      <c r="BC4" s="518"/>
      <c r="BD4" s="517">
        <v>2019</v>
      </c>
      <c r="BE4" s="517"/>
      <c r="BF4" s="517"/>
      <c r="BG4" s="517"/>
      <c r="BH4" s="517"/>
      <c r="BI4" s="517"/>
      <c r="BJ4" s="517"/>
      <c r="BK4" s="517"/>
    </row>
    <row r="5" spans="1:63" ht="15" customHeight="1">
      <c r="A5" s="515" t="s">
        <v>3</v>
      </c>
      <c r="B5" s="515"/>
      <c r="C5" s="384">
        <v>43511</v>
      </c>
      <c r="D5" s="266">
        <v>315</v>
      </c>
      <c r="E5" s="266">
        <v>348</v>
      </c>
      <c r="F5" s="266">
        <v>3486</v>
      </c>
      <c r="G5" s="266">
        <v>10890</v>
      </c>
      <c r="H5" s="266">
        <v>26817</v>
      </c>
      <c r="I5" s="385">
        <v>1655</v>
      </c>
      <c r="J5" s="384">
        <v>44515</v>
      </c>
      <c r="K5" s="266">
        <v>329</v>
      </c>
      <c r="L5" s="266">
        <v>362</v>
      </c>
      <c r="M5" s="266">
        <v>3598</v>
      </c>
      <c r="N5" s="266">
        <v>11237</v>
      </c>
      <c r="O5" s="266">
        <v>27253</v>
      </c>
      <c r="P5" s="385">
        <v>1735</v>
      </c>
      <c r="Q5" s="384">
        <v>44528</v>
      </c>
      <c r="R5" s="266">
        <v>329</v>
      </c>
      <c r="S5" s="266">
        <v>376</v>
      </c>
      <c r="T5" s="266">
        <v>3525</v>
      </c>
      <c r="U5" s="266">
        <v>10990</v>
      </c>
      <c r="V5" s="266">
        <v>27509</v>
      </c>
      <c r="W5" s="266">
        <v>1798</v>
      </c>
      <c r="X5" s="385">
        <v>1</v>
      </c>
      <c r="Y5" s="384">
        <v>44187</v>
      </c>
      <c r="Z5" s="266">
        <v>61</v>
      </c>
      <c r="AA5" s="266">
        <v>240</v>
      </c>
      <c r="AB5" s="266">
        <v>379</v>
      </c>
      <c r="AC5" s="266">
        <v>3586</v>
      </c>
      <c r="AD5" s="266">
        <v>11177</v>
      </c>
      <c r="AE5" s="385">
        <v>28744</v>
      </c>
      <c r="AF5" s="384">
        <v>43313</v>
      </c>
      <c r="AG5" s="266">
        <v>68</v>
      </c>
      <c r="AH5" s="266">
        <v>248</v>
      </c>
      <c r="AI5" s="266">
        <v>374</v>
      </c>
      <c r="AJ5" s="266">
        <v>3389</v>
      </c>
      <c r="AK5" s="266">
        <v>10709</v>
      </c>
      <c r="AL5" s="266">
        <v>26856</v>
      </c>
      <c r="AM5" s="266">
        <v>1667</v>
      </c>
      <c r="AN5" s="385">
        <v>2</v>
      </c>
      <c r="AO5" s="384">
        <v>42169</v>
      </c>
      <c r="AP5" s="266">
        <v>76</v>
      </c>
      <c r="AQ5" s="266">
        <v>242</v>
      </c>
      <c r="AR5" s="266">
        <v>388</v>
      </c>
      <c r="AS5" s="266">
        <v>3398</v>
      </c>
      <c r="AT5" s="266">
        <v>10860</v>
      </c>
      <c r="AU5" s="385">
        <v>27205</v>
      </c>
      <c r="AV5" s="384">
        <v>44027</v>
      </c>
      <c r="AW5" s="266">
        <v>158</v>
      </c>
      <c r="AX5" s="266">
        <v>4288</v>
      </c>
      <c r="AY5" s="266">
        <v>8382</v>
      </c>
      <c r="AZ5" s="266">
        <v>9410</v>
      </c>
      <c r="BA5" s="266">
        <v>10167</v>
      </c>
      <c r="BB5" s="266">
        <v>9913</v>
      </c>
      <c r="BC5" s="385">
        <v>1709</v>
      </c>
      <c r="BD5" s="384">
        <v>42382</v>
      </c>
      <c r="BE5" s="266">
        <v>64</v>
      </c>
      <c r="BF5" s="266">
        <v>213</v>
      </c>
      <c r="BG5" s="266">
        <v>370</v>
      </c>
      <c r="BH5" s="266">
        <v>3482</v>
      </c>
      <c r="BI5" s="266">
        <v>10251</v>
      </c>
      <c r="BJ5" s="266">
        <v>26315</v>
      </c>
      <c r="BK5" s="395">
        <v>1687</v>
      </c>
    </row>
    <row r="6" spans="1:63" ht="12" customHeight="1">
      <c r="A6" s="201" t="s">
        <v>275</v>
      </c>
      <c r="B6" s="52" t="s">
        <v>274</v>
      </c>
      <c r="C6" s="315">
        <v>2175</v>
      </c>
      <c r="D6" s="270">
        <v>6</v>
      </c>
      <c r="E6" s="270">
        <v>18</v>
      </c>
      <c r="F6" s="270">
        <v>199</v>
      </c>
      <c r="G6" s="270">
        <v>564</v>
      </c>
      <c r="H6" s="270">
        <v>1339</v>
      </c>
      <c r="I6" s="386">
        <v>49</v>
      </c>
      <c r="J6" s="315">
        <v>2176</v>
      </c>
      <c r="K6" s="270">
        <v>10</v>
      </c>
      <c r="L6" s="270">
        <v>12</v>
      </c>
      <c r="M6" s="270">
        <v>168</v>
      </c>
      <c r="N6" s="270">
        <v>546</v>
      </c>
      <c r="O6" s="270">
        <v>1381</v>
      </c>
      <c r="P6" s="386">
        <v>59</v>
      </c>
      <c r="Q6" s="315">
        <v>2334</v>
      </c>
      <c r="R6" s="270">
        <v>18</v>
      </c>
      <c r="S6" s="270">
        <v>18</v>
      </c>
      <c r="T6" s="270">
        <v>191</v>
      </c>
      <c r="U6" s="270">
        <v>574</v>
      </c>
      <c r="V6" s="270">
        <v>1443</v>
      </c>
      <c r="W6" s="270">
        <v>90</v>
      </c>
      <c r="X6" s="386" t="s">
        <v>41</v>
      </c>
      <c r="Y6" s="315">
        <v>2465</v>
      </c>
      <c r="Z6" s="270">
        <v>0</v>
      </c>
      <c r="AA6" s="270">
        <v>10</v>
      </c>
      <c r="AB6" s="270">
        <v>18</v>
      </c>
      <c r="AC6" s="270">
        <v>217</v>
      </c>
      <c r="AD6" s="270">
        <v>601</v>
      </c>
      <c r="AE6" s="403">
        <v>1619</v>
      </c>
      <c r="AF6" s="315">
        <v>2445</v>
      </c>
      <c r="AG6" s="270">
        <v>1</v>
      </c>
      <c r="AH6" s="270">
        <v>11</v>
      </c>
      <c r="AI6" s="270">
        <v>17</v>
      </c>
      <c r="AJ6" s="270">
        <v>189</v>
      </c>
      <c r="AK6" s="270">
        <v>559</v>
      </c>
      <c r="AL6" s="270">
        <v>1575</v>
      </c>
      <c r="AM6" s="270">
        <v>93</v>
      </c>
      <c r="AN6" s="403">
        <v>0</v>
      </c>
      <c r="AO6" s="315">
        <v>3337</v>
      </c>
      <c r="AP6" s="270">
        <v>2</v>
      </c>
      <c r="AQ6" s="270">
        <v>13</v>
      </c>
      <c r="AR6" s="270">
        <v>23</v>
      </c>
      <c r="AS6" s="270">
        <v>277</v>
      </c>
      <c r="AT6" s="270">
        <v>867</v>
      </c>
      <c r="AU6" s="403">
        <v>2155</v>
      </c>
      <c r="AV6" s="315">
        <v>2675</v>
      </c>
      <c r="AW6" s="270">
        <v>3</v>
      </c>
      <c r="AX6" s="270">
        <v>17</v>
      </c>
      <c r="AY6" s="270">
        <v>24</v>
      </c>
      <c r="AZ6" s="270">
        <v>217</v>
      </c>
      <c r="BA6" s="270">
        <v>629</v>
      </c>
      <c r="BB6" s="270">
        <v>1691</v>
      </c>
      <c r="BC6" s="403">
        <v>94</v>
      </c>
      <c r="BD6" s="396">
        <v>2514</v>
      </c>
      <c r="BE6" s="269">
        <v>2</v>
      </c>
      <c r="BF6" s="269">
        <v>11</v>
      </c>
      <c r="BG6" s="269">
        <v>21</v>
      </c>
      <c r="BH6" s="269">
        <v>199</v>
      </c>
      <c r="BI6" s="269">
        <v>589</v>
      </c>
      <c r="BJ6" s="269">
        <v>1600</v>
      </c>
      <c r="BK6" s="397">
        <v>92</v>
      </c>
    </row>
    <row r="7" spans="1:63" ht="12" customHeight="1">
      <c r="A7" s="149" t="s">
        <v>41</v>
      </c>
      <c r="B7" s="242" t="s">
        <v>203</v>
      </c>
      <c r="C7" s="315">
        <v>0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386">
        <v>0</v>
      </c>
      <c r="J7" s="315">
        <v>0</v>
      </c>
      <c r="K7" s="270">
        <v>0</v>
      </c>
      <c r="L7" s="270">
        <v>0</v>
      </c>
      <c r="M7" s="270">
        <v>0</v>
      </c>
      <c r="N7" s="270">
        <v>0</v>
      </c>
      <c r="O7" s="270">
        <v>0</v>
      </c>
      <c r="P7" s="386">
        <v>0</v>
      </c>
      <c r="Q7" s="315">
        <v>0</v>
      </c>
      <c r="R7" s="270">
        <v>0</v>
      </c>
      <c r="S7" s="270">
        <v>0</v>
      </c>
      <c r="T7" s="270">
        <v>0</v>
      </c>
      <c r="U7" s="270">
        <v>0</v>
      </c>
      <c r="V7" s="270">
        <v>0</v>
      </c>
      <c r="W7" s="270">
        <v>0</v>
      </c>
      <c r="X7" s="386">
        <v>0</v>
      </c>
      <c r="Y7" s="315">
        <v>1467</v>
      </c>
      <c r="Z7" s="273">
        <v>0</v>
      </c>
      <c r="AA7" s="273">
        <v>6</v>
      </c>
      <c r="AB7" s="273">
        <v>9</v>
      </c>
      <c r="AC7" s="273">
        <v>130</v>
      </c>
      <c r="AD7" s="273">
        <v>340</v>
      </c>
      <c r="AE7" s="390">
        <v>982</v>
      </c>
      <c r="AF7" s="315">
        <v>1385</v>
      </c>
      <c r="AG7" s="273">
        <v>1</v>
      </c>
      <c r="AH7" s="273">
        <v>6</v>
      </c>
      <c r="AI7" s="273">
        <v>8</v>
      </c>
      <c r="AJ7" s="273">
        <v>115</v>
      </c>
      <c r="AK7" s="273">
        <v>316</v>
      </c>
      <c r="AL7" s="273">
        <v>883</v>
      </c>
      <c r="AM7" s="273">
        <v>56</v>
      </c>
      <c r="AN7" s="390">
        <v>0</v>
      </c>
      <c r="AO7" s="315">
        <v>939</v>
      </c>
      <c r="AP7" s="273">
        <v>1</v>
      </c>
      <c r="AQ7" s="273">
        <v>2</v>
      </c>
      <c r="AR7" s="273">
        <v>7</v>
      </c>
      <c r="AS7" s="273">
        <v>70</v>
      </c>
      <c r="AT7" s="273">
        <v>236</v>
      </c>
      <c r="AU7" s="390">
        <v>623</v>
      </c>
      <c r="AV7" s="315">
        <v>1618</v>
      </c>
      <c r="AW7" s="269">
        <v>2</v>
      </c>
      <c r="AX7" s="273">
        <v>5</v>
      </c>
      <c r="AY7" s="273">
        <v>17</v>
      </c>
      <c r="AZ7" s="273">
        <v>143</v>
      </c>
      <c r="BA7" s="273">
        <v>376</v>
      </c>
      <c r="BB7" s="273">
        <v>1024</v>
      </c>
      <c r="BC7" s="390">
        <v>51</v>
      </c>
      <c r="BD7" s="315">
        <v>0</v>
      </c>
      <c r="BE7" s="391">
        <v>0</v>
      </c>
      <c r="BF7" s="391">
        <v>0</v>
      </c>
      <c r="BG7" s="391">
        <v>0</v>
      </c>
      <c r="BH7" s="391">
        <v>0</v>
      </c>
      <c r="BI7" s="391">
        <v>0</v>
      </c>
      <c r="BJ7" s="391">
        <v>0</v>
      </c>
      <c r="BK7" s="404">
        <v>0</v>
      </c>
    </row>
    <row r="8" spans="1:63" ht="12" customHeight="1">
      <c r="A8" s="149" t="s">
        <v>41</v>
      </c>
      <c r="B8" s="242" t="s">
        <v>271</v>
      </c>
      <c r="C8" s="315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386">
        <v>0</v>
      </c>
      <c r="J8" s="315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386">
        <v>0</v>
      </c>
      <c r="Q8" s="315">
        <v>0</v>
      </c>
      <c r="R8" s="270">
        <v>0</v>
      </c>
      <c r="S8" s="270">
        <v>0</v>
      </c>
      <c r="T8" s="270">
        <v>0</v>
      </c>
      <c r="U8" s="270">
        <v>0</v>
      </c>
      <c r="V8" s="270">
        <v>0</v>
      </c>
      <c r="W8" s="270">
        <v>0</v>
      </c>
      <c r="X8" s="386">
        <v>0</v>
      </c>
      <c r="Y8" s="315">
        <v>998</v>
      </c>
      <c r="Z8" s="273">
        <v>0</v>
      </c>
      <c r="AA8" s="273">
        <v>4</v>
      </c>
      <c r="AB8" s="273">
        <v>9</v>
      </c>
      <c r="AC8" s="273">
        <v>87</v>
      </c>
      <c r="AD8" s="273">
        <v>261</v>
      </c>
      <c r="AE8" s="390">
        <v>637</v>
      </c>
      <c r="AF8" s="315">
        <v>1060</v>
      </c>
      <c r="AG8" s="273">
        <v>0</v>
      </c>
      <c r="AH8" s="273">
        <v>5</v>
      </c>
      <c r="AI8" s="273">
        <v>9</v>
      </c>
      <c r="AJ8" s="273">
        <v>74</v>
      </c>
      <c r="AK8" s="273">
        <v>243</v>
      </c>
      <c r="AL8" s="273">
        <v>692</v>
      </c>
      <c r="AM8" s="273">
        <v>37</v>
      </c>
      <c r="AN8" s="390">
        <v>0</v>
      </c>
      <c r="AO8" s="315">
        <v>2398</v>
      </c>
      <c r="AP8" s="273">
        <v>1</v>
      </c>
      <c r="AQ8" s="273">
        <v>11</v>
      </c>
      <c r="AR8" s="273">
        <v>16</v>
      </c>
      <c r="AS8" s="273">
        <v>207</v>
      </c>
      <c r="AT8" s="273">
        <v>631</v>
      </c>
      <c r="AU8" s="390">
        <v>1532</v>
      </c>
      <c r="AV8" s="315">
        <v>1057</v>
      </c>
      <c r="AW8" s="273">
        <v>1</v>
      </c>
      <c r="AX8" s="273">
        <v>12</v>
      </c>
      <c r="AY8" s="273">
        <v>7</v>
      </c>
      <c r="AZ8" s="273">
        <v>74</v>
      </c>
      <c r="BA8" s="273">
        <v>253</v>
      </c>
      <c r="BB8" s="273">
        <v>667</v>
      </c>
      <c r="BC8" s="390">
        <v>43</v>
      </c>
      <c r="BD8" s="315">
        <v>0</v>
      </c>
      <c r="BE8" s="391">
        <v>0</v>
      </c>
      <c r="BF8" s="391">
        <v>0</v>
      </c>
      <c r="BG8" s="391">
        <v>0</v>
      </c>
      <c r="BH8" s="391">
        <v>0</v>
      </c>
      <c r="BI8" s="391">
        <v>0</v>
      </c>
      <c r="BJ8" s="391">
        <v>0</v>
      </c>
      <c r="BK8" s="404">
        <v>0</v>
      </c>
    </row>
    <row r="9" spans="1:63" ht="12" customHeight="1">
      <c r="A9" s="201" t="s">
        <v>276</v>
      </c>
      <c r="B9" s="2" t="s">
        <v>33</v>
      </c>
      <c r="C9" s="315">
        <v>2004</v>
      </c>
      <c r="D9" s="270">
        <v>7</v>
      </c>
      <c r="E9" s="270">
        <v>16</v>
      </c>
      <c r="F9" s="270">
        <v>150</v>
      </c>
      <c r="G9" s="270">
        <v>531</v>
      </c>
      <c r="H9" s="270">
        <v>1252</v>
      </c>
      <c r="I9" s="386">
        <v>48</v>
      </c>
      <c r="J9" s="315">
        <v>1989</v>
      </c>
      <c r="K9" s="270">
        <v>15</v>
      </c>
      <c r="L9" s="270">
        <v>17</v>
      </c>
      <c r="M9" s="270">
        <v>949</v>
      </c>
      <c r="N9" s="268">
        <v>2</v>
      </c>
      <c r="O9" s="268">
        <v>947</v>
      </c>
      <c r="P9" s="386">
        <v>59</v>
      </c>
      <c r="Q9" s="315">
        <v>2256</v>
      </c>
      <c r="R9" s="270">
        <v>10</v>
      </c>
      <c r="S9" s="270">
        <v>19</v>
      </c>
      <c r="T9" s="270">
        <v>186</v>
      </c>
      <c r="U9" s="270">
        <v>592</v>
      </c>
      <c r="V9" s="270">
        <v>1386</v>
      </c>
      <c r="W9" s="270">
        <v>63</v>
      </c>
      <c r="X9" s="386">
        <v>0</v>
      </c>
      <c r="Y9" s="315">
        <v>2480</v>
      </c>
      <c r="Z9" s="273">
        <v>3</v>
      </c>
      <c r="AA9" s="273">
        <v>10</v>
      </c>
      <c r="AB9" s="273">
        <v>38</v>
      </c>
      <c r="AC9" s="273">
        <v>210</v>
      </c>
      <c r="AD9" s="273">
        <v>660</v>
      </c>
      <c r="AE9" s="390">
        <v>1559</v>
      </c>
      <c r="AF9" s="315">
        <v>2512</v>
      </c>
      <c r="AG9" s="273">
        <v>1</v>
      </c>
      <c r="AH9" s="273">
        <v>17</v>
      </c>
      <c r="AI9" s="273">
        <v>30</v>
      </c>
      <c r="AJ9" s="273">
        <v>212</v>
      </c>
      <c r="AK9" s="273">
        <v>667</v>
      </c>
      <c r="AL9" s="273">
        <v>1516</v>
      </c>
      <c r="AM9" s="273">
        <v>69</v>
      </c>
      <c r="AN9" s="390">
        <v>0</v>
      </c>
      <c r="AO9" s="315">
        <v>1317</v>
      </c>
      <c r="AP9" s="273">
        <v>2</v>
      </c>
      <c r="AQ9" s="273">
        <v>3</v>
      </c>
      <c r="AR9" s="273">
        <v>15</v>
      </c>
      <c r="AS9" s="273">
        <v>110</v>
      </c>
      <c r="AT9" s="273">
        <v>351</v>
      </c>
      <c r="AU9" s="390">
        <v>836</v>
      </c>
      <c r="AV9" s="315">
        <v>2401</v>
      </c>
      <c r="AW9" s="269">
        <v>1</v>
      </c>
      <c r="AX9" s="269">
        <v>13</v>
      </c>
      <c r="AY9" s="269">
        <v>21</v>
      </c>
      <c r="AZ9" s="269">
        <v>196</v>
      </c>
      <c r="BA9" s="269">
        <v>597</v>
      </c>
      <c r="BB9" s="269">
        <v>1511</v>
      </c>
      <c r="BC9" s="400">
        <v>62</v>
      </c>
      <c r="BD9" s="315">
        <v>2248</v>
      </c>
      <c r="BE9" s="269">
        <v>4</v>
      </c>
      <c r="BF9" s="269">
        <v>7</v>
      </c>
      <c r="BG9" s="269">
        <v>26</v>
      </c>
      <c r="BH9" s="269">
        <v>184</v>
      </c>
      <c r="BI9" s="269">
        <v>521</v>
      </c>
      <c r="BJ9" s="269">
        <v>1425</v>
      </c>
      <c r="BK9" s="397">
        <v>81</v>
      </c>
    </row>
    <row r="10" spans="1:63" ht="12" customHeight="1">
      <c r="A10" s="201" t="s">
        <v>277</v>
      </c>
      <c r="B10" s="2" t="s">
        <v>7</v>
      </c>
      <c r="C10" s="315">
        <v>1067</v>
      </c>
      <c r="D10" s="270">
        <v>9</v>
      </c>
      <c r="E10" s="270">
        <v>8</v>
      </c>
      <c r="F10" s="270">
        <v>86</v>
      </c>
      <c r="G10" s="270">
        <v>279</v>
      </c>
      <c r="H10" s="270">
        <v>644</v>
      </c>
      <c r="I10" s="386">
        <v>41</v>
      </c>
      <c r="J10" s="315">
        <v>619</v>
      </c>
      <c r="K10" s="270">
        <v>7</v>
      </c>
      <c r="L10" s="270">
        <v>12</v>
      </c>
      <c r="M10" s="270">
        <v>279</v>
      </c>
      <c r="N10" s="268">
        <v>3</v>
      </c>
      <c r="O10" s="268">
        <v>276</v>
      </c>
      <c r="P10" s="386">
        <v>42</v>
      </c>
      <c r="Q10" s="315">
        <v>1077</v>
      </c>
      <c r="R10" s="270">
        <v>6</v>
      </c>
      <c r="S10" s="270">
        <v>7</v>
      </c>
      <c r="T10" s="270">
        <v>73</v>
      </c>
      <c r="U10" s="270">
        <v>261</v>
      </c>
      <c r="V10" s="270">
        <v>673</v>
      </c>
      <c r="W10" s="270">
        <v>57</v>
      </c>
      <c r="X10" s="386">
        <v>0</v>
      </c>
      <c r="Y10" s="315">
        <v>1055</v>
      </c>
      <c r="Z10" s="273">
        <v>3</v>
      </c>
      <c r="AA10" s="273">
        <v>7</v>
      </c>
      <c r="AB10" s="273">
        <v>12</v>
      </c>
      <c r="AC10" s="273">
        <v>82</v>
      </c>
      <c r="AD10" s="273">
        <v>266</v>
      </c>
      <c r="AE10" s="390">
        <v>685</v>
      </c>
      <c r="AF10" s="315">
        <v>1014</v>
      </c>
      <c r="AG10" s="273">
        <v>0</v>
      </c>
      <c r="AH10" s="273">
        <v>5</v>
      </c>
      <c r="AI10" s="273">
        <v>8</v>
      </c>
      <c r="AJ10" s="273">
        <v>79</v>
      </c>
      <c r="AK10" s="273">
        <v>260</v>
      </c>
      <c r="AL10" s="273">
        <v>623</v>
      </c>
      <c r="AM10" s="273">
        <v>39</v>
      </c>
      <c r="AN10" s="390">
        <v>0</v>
      </c>
      <c r="AO10" s="315">
        <v>1019</v>
      </c>
      <c r="AP10" s="273">
        <v>0</v>
      </c>
      <c r="AQ10" s="273">
        <v>6</v>
      </c>
      <c r="AR10" s="273">
        <v>11</v>
      </c>
      <c r="AS10" s="273">
        <v>74</v>
      </c>
      <c r="AT10" s="273">
        <v>280</v>
      </c>
      <c r="AU10" s="390">
        <v>648</v>
      </c>
      <c r="AV10" s="315">
        <v>1104</v>
      </c>
      <c r="AW10" s="273">
        <v>3</v>
      </c>
      <c r="AX10" s="273">
        <v>4</v>
      </c>
      <c r="AY10" s="273">
        <v>7</v>
      </c>
      <c r="AZ10" s="273">
        <v>76</v>
      </c>
      <c r="BA10" s="273">
        <v>276</v>
      </c>
      <c r="BB10" s="273">
        <v>691</v>
      </c>
      <c r="BC10" s="390">
        <v>47</v>
      </c>
      <c r="BD10" s="315">
        <v>1059</v>
      </c>
      <c r="BE10" s="269">
        <v>1</v>
      </c>
      <c r="BF10" s="269">
        <v>3</v>
      </c>
      <c r="BG10" s="269">
        <v>12</v>
      </c>
      <c r="BH10" s="269">
        <v>78</v>
      </c>
      <c r="BI10" s="269">
        <v>225</v>
      </c>
      <c r="BJ10" s="269">
        <v>685</v>
      </c>
      <c r="BK10" s="397">
        <v>55</v>
      </c>
    </row>
    <row r="11" spans="1:63" ht="12" customHeight="1">
      <c r="A11" s="201" t="s">
        <v>278</v>
      </c>
      <c r="B11" s="2" t="s">
        <v>22</v>
      </c>
      <c r="C11" s="315">
        <v>280</v>
      </c>
      <c r="D11" s="270">
        <v>2</v>
      </c>
      <c r="E11" s="270">
        <v>2</v>
      </c>
      <c r="F11" s="270">
        <v>13</v>
      </c>
      <c r="G11" s="270">
        <v>72</v>
      </c>
      <c r="H11" s="270">
        <v>182</v>
      </c>
      <c r="I11" s="386">
        <v>9</v>
      </c>
      <c r="J11" s="315">
        <v>339</v>
      </c>
      <c r="K11" s="270">
        <v>4</v>
      </c>
      <c r="L11" s="270">
        <v>2</v>
      </c>
      <c r="M11" s="270">
        <v>189</v>
      </c>
      <c r="N11" s="268">
        <v>3</v>
      </c>
      <c r="O11" s="268">
        <v>186</v>
      </c>
      <c r="P11" s="386">
        <v>15</v>
      </c>
      <c r="Q11" s="315">
        <v>240</v>
      </c>
      <c r="R11" s="270">
        <v>2</v>
      </c>
      <c r="S11" s="270">
        <v>3</v>
      </c>
      <c r="T11" s="270">
        <v>18</v>
      </c>
      <c r="U11" s="270">
        <v>53</v>
      </c>
      <c r="V11" s="270">
        <v>158</v>
      </c>
      <c r="W11" s="270">
        <v>6</v>
      </c>
      <c r="X11" s="386">
        <v>0</v>
      </c>
      <c r="Y11" s="315">
        <v>272</v>
      </c>
      <c r="Z11" s="273">
        <v>0</v>
      </c>
      <c r="AA11" s="273">
        <v>1</v>
      </c>
      <c r="AB11" s="273">
        <v>2</v>
      </c>
      <c r="AC11" s="273">
        <v>19</v>
      </c>
      <c r="AD11" s="273">
        <v>70</v>
      </c>
      <c r="AE11" s="390">
        <v>180</v>
      </c>
      <c r="AF11" s="315">
        <v>262</v>
      </c>
      <c r="AG11" s="273">
        <v>0</v>
      </c>
      <c r="AH11" s="273">
        <v>0</v>
      </c>
      <c r="AI11" s="273">
        <v>3</v>
      </c>
      <c r="AJ11" s="273">
        <v>25</v>
      </c>
      <c r="AK11" s="273">
        <v>63</v>
      </c>
      <c r="AL11" s="273">
        <v>162</v>
      </c>
      <c r="AM11" s="273">
        <v>9</v>
      </c>
      <c r="AN11" s="390">
        <v>0</v>
      </c>
      <c r="AO11" s="315">
        <v>265</v>
      </c>
      <c r="AP11" s="273">
        <v>1</v>
      </c>
      <c r="AQ11" s="273">
        <v>1</v>
      </c>
      <c r="AR11" s="273">
        <v>1</v>
      </c>
      <c r="AS11" s="273">
        <v>17</v>
      </c>
      <c r="AT11" s="273">
        <v>63</v>
      </c>
      <c r="AU11" s="390">
        <v>182</v>
      </c>
      <c r="AV11" s="315">
        <v>266</v>
      </c>
      <c r="AW11" s="273">
        <v>3</v>
      </c>
      <c r="AX11" s="273">
        <v>3</v>
      </c>
      <c r="AY11" s="273">
        <v>66</v>
      </c>
      <c r="AZ11" s="273">
        <v>56</v>
      </c>
      <c r="BA11" s="273">
        <v>84</v>
      </c>
      <c r="BB11" s="273">
        <v>45</v>
      </c>
      <c r="BC11" s="390">
        <v>9</v>
      </c>
      <c r="BD11" s="315">
        <v>218</v>
      </c>
      <c r="BE11" s="269">
        <v>0</v>
      </c>
      <c r="BF11" s="269">
        <v>0</v>
      </c>
      <c r="BG11" s="269">
        <v>3</v>
      </c>
      <c r="BH11" s="269">
        <v>17</v>
      </c>
      <c r="BI11" s="269">
        <v>54</v>
      </c>
      <c r="BJ11" s="269">
        <v>137</v>
      </c>
      <c r="BK11" s="397">
        <v>7</v>
      </c>
    </row>
    <row r="12" spans="1:63" ht="12" customHeight="1">
      <c r="A12" s="201" t="s">
        <v>279</v>
      </c>
      <c r="B12" s="2" t="s">
        <v>12</v>
      </c>
      <c r="C12" s="315">
        <v>6941</v>
      </c>
      <c r="D12" s="270">
        <v>54</v>
      </c>
      <c r="E12" s="270">
        <v>64</v>
      </c>
      <c r="F12" s="270">
        <v>540</v>
      </c>
      <c r="G12" s="270">
        <v>1834</v>
      </c>
      <c r="H12" s="270">
        <v>4188</v>
      </c>
      <c r="I12" s="386">
        <v>261</v>
      </c>
      <c r="J12" s="315">
        <v>813</v>
      </c>
      <c r="K12" s="270">
        <v>60</v>
      </c>
      <c r="L12" s="270">
        <v>59</v>
      </c>
      <c r="M12" s="270">
        <v>199</v>
      </c>
      <c r="N12" s="268">
        <v>1</v>
      </c>
      <c r="O12" s="268">
        <v>198</v>
      </c>
      <c r="P12" s="386">
        <v>296</v>
      </c>
      <c r="Q12" s="315">
        <v>7144</v>
      </c>
      <c r="R12" s="270">
        <v>50</v>
      </c>
      <c r="S12" s="270">
        <v>69</v>
      </c>
      <c r="T12" s="270">
        <v>633</v>
      </c>
      <c r="U12" s="270">
        <v>1755</v>
      </c>
      <c r="V12" s="270">
        <v>4337</v>
      </c>
      <c r="W12" s="270">
        <v>300</v>
      </c>
      <c r="X12" s="386">
        <v>0</v>
      </c>
      <c r="Y12" s="315">
        <v>6665</v>
      </c>
      <c r="Z12" s="273">
        <v>11</v>
      </c>
      <c r="AA12" s="273">
        <v>46</v>
      </c>
      <c r="AB12" s="273">
        <v>63</v>
      </c>
      <c r="AC12" s="273">
        <v>574</v>
      </c>
      <c r="AD12" s="273">
        <v>1780</v>
      </c>
      <c r="AE12" s="390">
        <v>4191</v>
      </c>
      <c r="AF12" s="315">
        <v>6687</v>
      </c>
      <c r="AG12" s="273">
        <v>22</v>
      </c>
      <c r="AH12" s="273">
        <v>49</v>
      </c>
      <c r="AI12" s="273">
        <v>61</v>
      </c>
      <c r="AJ12" s="273">
        <v>552</v>
      </c>
      <c r="AK12" s="273">
        <v>1704</v>
      </c>
      <c r="AL12" s="273">
        <v>4057</v>
      </c>
      <c r="AM12" s="273">
        <v>240</v>
      </c>
      <c r="AN12" s="390">
        <v>2</v>
      </c>
      <c r="AO12" s="315">
        <v>6196</v>
      </c>
      <c r="AP12" s="273">
        <v>7</v>
      </c>
      <c r="AQ12" s="273">
        <v>47</v>
      </c>
      <c r="AR12" s="273">
        <v>66</v>
      </c>
      <c r="AS12" s="273">
        <v>515</v>
      </c>
      <c r="AT12" s="273">
        <v>1670</v>
      </c>
      <c r="AU12" s="390">
        <v>3891</v>
      </c>
      <c r="AV12" s="315">
        <v>6366</v>
      </c>
      <c r="AW12" s="273">
        <v>32</v>
      </c>
      <c r="AX12" s="273">
        <v>821</v>
      </c>
      <c r="AY12" s="273">
        <v>1595</v>
      </c>
      <c r="AZ12" s="273">
        <v>1436</v>
      </c>
      <c r="BA12" s="273">
        <v>1275</v>
      </c>
      <c r="BB12" s="273">
        <v>944</v>
      </c>
      <c r="BC12" s="390">
        <v>263</v>
      </c>
      <c r="BD12" s="315">
        <v>6102</v>
      </c>
      <c r="BE12" s="269">
        <v>13</v>
      </c>
      <c r="BF12" s="269">
        <v>32</v>
      </c>
      <c r="BG12" s="269">
        <v>51</v>
      </c>
      <c r="BH12" s="269">
        <v>554</v>
      </c>
      <c r="BI12" s="269">
        <v>1575</v>
      </c>
      <c r="BJ12" s="269">
        <v>3638</v>
      </c>
      <c r="BK12" s="397">
        <v>239</v>
      </c>
    </row>
    <row r="13" spans="1:63" ht="12" customHeight="1">
      <c r="A13" s="201" t="s">
        <v>280</v>
      </c>
      <c r="B13" s="2" t="s">
        <v>14</v>
      </c>
      <c r="C13" s="315">
        <v>394</v>
      </c>
      <c r="D13" s="270">
        <v>1</v>
      </c>
      <c r="E13" s="270">
        <v>4</v>
      </c>
      <c r="F13" s="270">
        <v>18</v>
      </c>
      <c r="G13" s="270">
        <v>112</v>
      </c>
      <c r="H13" s="270">
        <v>245</v>
      </c>
      <c r="I13" s="386">
        <v>14</v>
      </c>
      <c r="J13" s="315">
        <v>197</v>
      </c>
      <c r="K13" s="270">
        <v>3</v>
      </c>
      <c r="L13" s="270">
        <v>1</v>
      </c>
      <c r="M13" s="270">
        <v>91</v>
      </c>
      <c r="N13" s="268">
        <v>0</v>
      </c>
      <c r="O13" s="268">
        <v>91</v>
      </c>
      <c r="P13" s="386">
        <v>11</v>
      </c>
      <c r="Q13" s="315">
        <v>388</v>
      </c>
      <c r="R13" s="270">
        <v>3</v>
      </c>
      <c r="S13" s="270">
        <v>3</v>
      </c>
      <c r="T13" s="270">
        <v>30</v>
      </c>
      <c r="U13" s="270">
        <v>115</v>
      </c>
      <c r="V13" s="270">
        <v>225</v>
      </c>
      <c r="W13" s="270">
        <v>12</v>
      </c>
      <c r="X13" s="386">
        <v>0</v>
      </c>
      <c r="Y13" s="315">
        <v>400</v>
      </c>
      <c r="Z13" s="273">
        <v>0</v>
      </c>
      <c r="AA13" s="273">
        <v>3</v>
      </c>
      <c r="AB13" s="273">
        <v>5</v>
      </c>
      <c r="AC13" s="273">
        <v>24</v>
      </c>
      <c r="AD13" s="273">
        <v>99</v>
      </c>
      <c r="AE13" s="390">
        <v>269</v>
      </c>
      <c r="AF13" s="315">
        <v>379</v>
      </c>
      <c r="AG13" s="273">
        <v>0</v>
      </c>
      <c r="AH13" s="273">
        <v>1</v>
      </c>
      <c r="AI13" s="273">
        <v>1</v>
      </c>
      <c r="AJ13" s="273">
        <v>28</v>
      </c>
      <c r="AK13" s="273">
        <v>97</v>
      </c>
      <c r="AL13" s="273">
        <v>233</v>
      </c>
      <c r="AM13" s="273">
        <v>19</v>
      </c>
      <c r="AN13" s="390">
        <v>0</v>
      </c>
      <c r="AO13" s="315">
        <v>390</v>
      </c>
      <c r="AP13" s="273">
        <v>1</v>
      </c>
      <c r="AQ13" s="273">
        <v>2</v>
      </c>
      <c r="AR13" s="273">
        <v>5</v>
      </c>
      <c r="AS13" s="273">
        <v>34</v>
      </c>
      <c r="AT13" s="273">
        <v>104</v>
      </c>
      <c r="AU13" s="390">
        <v>244</v>
      </c>
      <c r="AV13" s="315">
        <v>428</v>
      </c>
      <c r="AW13" s="270">
        <v>1</v>
      </c>
      <c r="AX13" s="273">
        <v>18</v>
      </c>
      <c r="AY13" s="273">
        <v>53</v>
      </c>
      <c r="AZ13" s="273">
        <v>96</v>
      </c>
      <c r="BA13" s="273">
        <v>132</v>
      </c>
      <c r="BB13" s="273">
        <v>99</v>
      </c>
      <c r="BC13" s="390">
        <v>29</v>
      </c>
      <c r="BD13" s="315">
        <v>438</v>
      </c>
      <c r="BE13" s="269">
        <v>1</v>
      </c>
      <c r="BF13" s="269">
        <v>2</v>
      </c>
      <c r="BG13" s="269">
        <v>5</v>
      </c>
      <c r="BH13" s="269">
        <v>30</v>
      </c>
      <c r="BI13" s="269">
        <v>92</v>
      </c>
      <c r="BJ13" s="269">
        <v>286</v>
      </c>
      <c r="BK13" s="397">
        <v>22</v>
      </c>
    </row>
    <row r="14" spans="1:63" ht="12" customHeight="1">
      <c r="A14" s="201" t="s">
        <v>281</v>
      </c>
      <c r="B14" s="2" t="s">
        <v>164</v>
      </c>
      <c r="C14" s="315">
        <v>211</v>
      </c>
      <c r="D14" s="270">
        <v>0</v>
      </c>
      <c r="E14" s="270">
        <v>2</v>
      </c>
      <c r="F14" s="270">
        <v>21</v>
      </c>
      <c r="G14" s="270">
        <v>44</v>
      </c>
      <c r="H14" s="270">
        <v>134</v>
      </c>
      <c r="I14" s="386">
        <v>10</v>
      </c>
      <c r="J14" s="315">
        <v>312</v>
      </c>
      <c r="K14" s="270">
        <v>0</v>
      </c>
      <c r="L14" s="270">
        <v>3</v>
      </c>
      <c r="M14" s="270">
        <v>149</v>
      </c>
      <c r="N14" s="270">
        <v>42</v>
      </c>
      <c r="O14" s="270">
        <v>107</v>
      </c>
      <c r="P14" s="386">
        <v>11</v>
      </c>
      <c r="Q14" s="315">
        <v>167</v>
      </c>
      <c r="R14" s="270">
        <v>1</v>
      </c>
      <c r="S14" s="270">
        <v>0</v>
      </c>
      <c r="T14" s="270">
        <v>14</v>
      </c>
      <c r="U14" s="270">
        <v>39</v>
      </c>
      <c r="V14" s="270">
        <v>104</v>
      </c>
      <c r="W14" s="270">
        <v>9</v>
      </c>
      <c r="X14" s="386">
        <v>0</v>
      </c>
      <c r="Y14" s="315">
        <v>212</v>
      </c>
      <c r="Z14" s="273">
        <v>2</v>
      </c>
      <c r="AA14" s="273">
        <v>1</v>
      </c>
      <c r="AB14" s="273">
        <v>1</v>
      </c>
      <c r="AC14" s="273">
        <v>5</v>
      </c>
      <c r="AD14" s="273">
        <v>52</v>
      </c>
      <c r="AE14" s="390">
        <v>151</v>
      </c>
      <c r="AF14" s="315">
        <v>187</v>
      </c>
      <c r="AG14" s="273">
        <v>1</v>
      </c>
      <c r="AH14" s="273">
        <v>1</v>
      </c>
      <c r="AI14" s="273">
        <v>5</v>
      </c>
      <c r="AJ14" s="273">
        <v>12</v>
      </c>
      <c r="AK14" s="273">
        <v>45</v>
      </c>
      <c r="AL14" s="273">
        <v>113</v>
      </c>
      <c r="AM14" s="273">
        <v>10</v>
      </c>
      <c r="AN14" s="390">
        <v>0</v>
      </c>
      <c r="AO14" s="315">
        <v>198</v>
      </c>
      <c r="AP14" s="273">
        <v>2</v>
      </c>
      <c r="AQ14" s="273">
        <v>3</v>
      </c>
      <c r="AR14" s="273">
        <v>5</v>
      </c>
      <c r="AS14" s="273">
        <v>17</v>
      </c>
      <c r="AT14" s="273">
        <v>32</v>
      </c>
      <c r="AU14" s="390">
        <v>139</v>
      </c>
      <c r="AV14" s="315">
        <v>201</v>
      </c>
      <c r="AW14" s="270">
        <v>2</v>
      </c>
      <c r="AX14" s="273">
        <v>36</v>
      </c>
      <c r="AY14" s="273">
        <v>50</v>
      </c>
      <c r="AZ14" s="273">
        <v>55</v>
      </c>
      <c r="BA14" s="273">
        <v>39</v>
      </c>
      <c r="BB14" s="273">
        <v>17</v>
      </c>
      <c r="BC14" s="390">
        <v>2</v>
      </c>
      <c r="BD14" s="315">
        <v>191</v>
      </c>
      <c r="BE14" s="269">
        <v>1</v>
      </c>
      <c r="BF14" s="269">
        <v>0</v>
      </c>
      <c r="BG14" s="269">
        <v>1</v>
      </c>
      <c r="BH14" s="269">
        <v>17</v>
      </c>
      <c r="BI14" s="269">
        <v>47</v>
      </c>
      <c r="BJ14" s="269">
        <v>116</v>
      </c>
      <c r="BK14" s="397">
        <v>9</v>
      </c>
    </row>
    <row r="15" spans="1:63" ht="12" customHeight="1">
      <c r="A15" s="201" t="s">
        <v>282</v>
      </c>
      <c r="B15" s="93" t="s">
        <v>5</v>
      </c>
      <c r="C15" s="315">
        <v>2205</v>
      </c>
      <c r="D15" s="270">
        <v>26</v>
      </c>
      <c r="E15" s="270">
        <v>20</v>
      </c>
      <c r="F15" s="270">
        <v>187</v>
      </c>
      <c r="G15" s="270">
        <v>546</v>
      </c>
      <c r="H15" s="270">
        <v>1352</v>
      </c>
      <c r="I15" s="386">
        <v>74</v>
      </c>
      <c r="J15" s="315">
        <v>172</v>
      </c>
      <c r="K15" s="270">
        <v>13</v>
      </c>
      <c r="L15" s="270">
        <v>16</v>
      </c>
      <c r="M15" s="270">
        <v>70</v>
      </c>
      <c r="N15" s="268">
        <v>0</v>
      </c>
      <c r="O15" s="268">
        <v>70</v>
      </c>
      <c r="P15" s="394">
        <v>3</v>
      </c>
      <c r="Q15" s="315">
        <v>2233</v>
      </c>
      <c r="R15" s="270">
        <v>21</v>
      </c>
      <c r="S15" s="270">
        <v>16</v>
      </c>
      <c r="T15" s="270">
        <v>196</v>
      </c>
      <c r="U15" s="270">
        <v>540</v>
      </c>
      <c r="V15" s="270">
        <v>1388</v>
      </c>
      <c r="W15" s="270">
        <v>72</v>
      </c>
      <c r="X15" s="386">
        <v>0</v>
      </c>
      <c r="Y15" s="315">
        <v>2185</v>
      </c>
      <c r="Z15" s="273">
        <v>0</v>
      </c>
      <c r="AA15" s="273">
        <v>11</v>
      </c>
      <c r="AB15" s="273">
        <v>16</v>
      </c>
      <c r="AC15" s="273">
        <v>180</v>
      </c>
      <c r="AD15" s="273">
        <v>565</v>
      </c>
      <c r="AE15" s="390">
        <v>1413</v>
      </c>
      <c r="AF15" s="315">
        <v>2055</v>
      </c>
      <c r="AG15" s="273">
        <v>1</v>
      </c>
      <c r="AH15" s="273">
        <v>12</v>
      </c>
      <c r="AI15" s="273">
        <v>21</v>
      </c>
      <c r="AJ15" s="273">
        <v>144</v>
      </c>
      <c r="AK15" s="273">
        <v>554</v>
      </c>
      <c r="AL15" s="273">
        <v>1256</v>
      </c>
      <c r="AM15" s="273">
        <v>67</v>
      </c>
      <c r="AN15" s="390">
        <v>0</v>
      </c>
      <c r="AO15" s="315">
        <v>1936</v>
      </c>
      <c r="AP15" s="273">
        <v>3</v>
      </c>
      <c r="AQ15" s="273">
        <v>9</v>
      </c>
      <c r="AR15" s="273">
        <v>24</v>
      </c>
      <c r="AS15" s="273">
        <v>166</v>
      </c>
      <c r="AT15" s="273">
        <v>517</v>
      </c>
      <c r="AU15" s="390">
        <v>1217</v>
      </c>
      <c r="AV15" s="315">
        <v>2066</v>
      </c>
      <c r="AW15" s="273">
        <v>7</v>
      </c>
      <c r="AX15" s="273">
        <v>222</v>
      </c>
      <c r="AY15" s="273">
        <v>439</v>
      </c>
      <c r="AZ15" s="273">
        <v>520</v>
      </c>
      <c r="BA15" s="273">
        <v>475</v>
      </c>
      <c r="BB15" s="273">
        <v>300</v>
      </c>
      <c r="BC15" s="390">
        <v>103</v>
      </c>
      <c r="BD15" s="315">
        <v>1861</v>
      </c>
      <c r="BE15" s="269">
        <v>2</v>
      </c>
      <c r="BF15" s="269">
        <v>11</v>
      </c>
      <c r="BG15" s="269">
        <v>16</v>
      </c>
      <c r="BH15" s="269">
        <v>156</v>
      </c>
      <c r="BI15" s="269">
        <v>451</v>
      </c>
      <c r="BJ15" s="269">
        <v>1140</v>
      </c>
      <c r="BK15" s="397">
        <v>85</v>
      </c>
    </row>
    <row r="16" spans="1:63" ht="12" customHeight="1">
      <c r="A16" s="201" t="s">
        <v>283</v>
      </c>
      <c r="B16" s="2" t="s">
        <v>13</v>
      </c>
      <c r="C16" s="315">
        <v>1566</v>
      </c>
      <c r="D16" s="270">
        <v>12</v>
      </c>
      <c r="E16" s="270">
        <v>11</v>
      </c>
      <c r="F16" s="270">
        <v>143</v>
      </c>
      <c r="G16" s="270">
        <v>406</v>
      </c>
      <c r="H16" s="270">
        <v>930</v>
      </c>
      <c r="I16" s="386">
        <v>64</v>
      </c>
      <c r="J16" s="315">
        <v>224</v>
      </c>
      <c r="K16" s="270">
        <v>9</v>
      </c>
      <c r="L16" s="270">
        <v>12</v>
      </c>
      <c r="M16" s="270">
        <v>72</v>
      </c>
      <c r="N16" s="268">
        <v>0</v>
      </c>
      <c r="O16" s="268">
        <v>72</v>
      </c>
      <c r="P16" s="386">
        <v>59</v>
      </c>
      <c r="Q16" s="315">
        <v>1731</v>
      </c>
      <c r="R16" s="270">
        <v>14</v>
      </c>
      <c r="S16" s="270">
        <v>15</v>
      </c>
      <c r="T16" s="270">
        <v>142</v>
      </c>
      <c r="U16" s="270">
        <v>426</v>
      </c>
      <c r="V16" s="270">
        <v>1072</v>
      </c>
      <c r="W16" s="270">
        <v>62</v>
      </c>
      <c r="X16" s="386">
        <v>0</v>
      </c>
      <c r="Y16" s="315">
        <v>1877</v>
      </c>
      <c r="Z16" s="273">
        <v>4</v>
      </c>
      <c r="AA16" s="273">
        <v>10</v>
      </c>
      <c r="AB16" s="273">
        <v>16</v>
      </c>
      <c r="AC16" s="273">
        <v>184</v>
      </c>
      <c r="AD16" s="273">
        <v>442</v>
      </c>
      <c r="AE16" s="390">
        <v>1221</v>
      </c>
      <c r="AF16" s="315">
        <v>1749</v>
      </c>
      <c r="AG16" s="273">
        <v>1</v>
      </c>
      <c r="AH16" s="273">
        <v>9</v>
      </c>
      <c r="AI16" s="273">
        <v>17</v>
      </c>
      <c r="AJ16" s="273">
        <v>114</v>
      </c>
      <c r="AK16" s="273">
        <v>404</v>
      </c>
      <c r="AL16" s="273">
        <v>1141</v>
      </c>
      <c r="AM16" s="273">
        <v>63</v>
      </c>
      <c r="AN16" s="390">
        <v>0</v>
      </c>
      <c r="AO16" s="315">
        <v>1750</v>
      </c>
      <c r="AP16" s="273">
        <v>11</v>
      </c>
      <c r="AQ16" s="273">
        <v>8</v>
      </c>
      <c r="AR16" s="273">
        <v>21</v>
      </c>
      <c r="AS16" s="273">
        <v>146</v>
      </c>
      <c r="AT16" s="273">
        <v>448</v>
      </c>
      <c r="AU16" s="390">
        <v>1116</v>
      </c>
      <c r="AV16" s="315">
        <v>1893</v>
      </c>
      <c r="AW16" s="273">
        <v>3</v>
      </c>
      <c r="AX16" s="273">
        <v>93</v>
      </c>
      <c r="AY16" s="273">
        <v>270</v>
      </c>
      <c r="AZ16" s="273">
        <v>388</v>
      </c>
      <c r="BA16" s="273">
        <v>563</v>
      </c>
      <c r="BB16" s="273">
        <v>472</v>
      </c>
      <c r="BC16" s="390">
        <v>104</v>
      </c>
      <c r="BD16" s="315">
        <v>1763</v>
      </c>
      <c r="BE16" s="269">
        <v>4</v>
      </c>
      <c r="BF16" s="269">
        <v>3</v>
      </c>
      <c r="BG16" s="269">
        <v>7</v>
      </c>
      <c r="BH16" s="269">
        <v>113</v>
      </c>
      <c r="BI16" s="269">
        <v>421</v>
      </c>
      <c r="BJ16" s="269">
        <v>1161</v>
      </c>
      <c r="BK16" s="397">
        <v>54</v>
      </c>
    </row>
    <row r="17" spans="1:63" ht="12" customHeight="1">
      <c r="A17" s="201" t="s">
        <v>284</v>
      </c>
      <c r="B17" s="2" t="s">
        <v>40</v>
      </c>
      <c r="C17" s="315">
        <v>989</v>
      </c>
      <c r="D17" s="270">
        <v>4</v>
      </c>
      <c r="E17" s="270">
        <v>7</v>
      </c>
      <c r="F17" s="270">
        <v>64</v>
      </c>
      <c r="G17" s="270">
        <v>231</v>
      </c>
      <c r="H17" s="270">
        <v>630</v>
      </c>
      <c r="I17" s="386">
        <v>53</v>
      </c>
      <c r="J17" s="315">
        <v>1950</v>
      </c>
      <c r="K17" s="270">
        <v>7</v>
      </c>
      <c r="L17" s="270">
        <v>8</v>
      </c>
      <c r="M17" s="270">
        <v>938</v>
      </c>
      <c r="N17" s="270">
        <v>258</v>
      </c>
      <c r="O17" s="270">
        <v>680</v>
      </c>
      <c r="P17" s="386">
        <v>59</v>
      </c>
      <c r="Q17" s="315">
        <v>1089</v>
      </c>
      <c r="R17" s="270">
        <v>3</v>
      </c>
      <c r="S17" s="270">
        <v>5</v>
      </c>
      <c r="T17" s="270">
        <v>66</v>
      </c>
      <c r="U17" s="270">
        <v>242</v>
      </c>
      <c r="V17" s="270">
        <v>710</v>
      </c>
      <c r="W17" s="270">
        <v>63</v>
      </c>
      <c r="X17" s="386">
        <v>0</v>
      </c>
      <c r="Y17" s="315">
        <v>1110</v>
      </c>
      <c r="Z17" s="273">
        <v>0</v>
      </c>
      <c r="AA17" s="273">
        <v>3</v>
      </c>
      <c r="AB17" s="273">
        <v>4</v>
      </c>
      <c r="AC17" s="273">
        <v>92</v>
      </c>
      <c r="AD17" s="273">
        <v>281</v>
      </c>
      <c r="AE17" s="390">
        <v>730</v>
      </c>
      <c r="AF17" s="315">
        <v>999</v>
      </c>
      <c r="AG17" s="273">
        <v>1</v>
      </c>
      <c r="AH17" s="273">
        <v>2</v>
      </c>
      <c r="AI17" s="273">
        <v>6</v>
      </c>
      <c r="AJ17" s="273">
        <v>67</v>
      </c>
      <c r="AK17" s="273">
        <v>219</v>
      </c>
      <c r="AL17" s="273">
        <v>647</v>
      </c>
      <c r="AM17" s="273">
        <v>57</v>
      </c>
      <c r="AN17" s="390">
        <v>0</v>
      </c>
      <c r="AO17" s="315">
        <v>936</v>
      </c>
      <c r="AP17" s="273">
        <v>2</v>
      </c>
      <c r="AQ17" s="273">
        <v>3</v>
      </c>
      <c r="AR17" s="273">
        <v>4</v>
      </c>
      <c r="AS17" s="273">
        <v>80</v>
      </c>
      <c r="AT17" s="273">
        <v>214</v>
      </c>
      <c r="AU17" s="390">
        <v>633</v>
      </c>
      <c r="AV17" s="315">
        <v>946</v>
      </c>
      <c r="AW17" s="273">
        <v>8</v>
      </c>
      <c r="AX17" s="273">
        <v>169</v>
      </c>
      <c r="AY17" s="273">
        <v>256</v>
      </c>
      <c r="AZ17" s="273">
        <v>221</v>
      </c>
      <c r="BA17" s="273">
        <v>157</v>
      </c>
      <c r="BB17" s="273">
        <v>105</v>
      </c>
      <c r="BC17" s="390">
        <v>30</v>
      </c>
      <c r="BD17" s="315">
        <v>1003</v>
      </c>
      <c r="BE17" s="269">
        <v>0</v>
      </c>
      <c r="BF17" s="269">
        <v>5</v>
      </c>
      <c r="BG17" s="269">
        <v>11</v>
      </c>
      <c r="BH17" s="269">
        <v>71</v>
      </c>
      <c r="BI17" s="269">
        <v>242</v>
      </c>
      <c r="BJ17" s="269">
        <v>626</v>
      </c>
      <c r="BK17" s="397">
        <v>48</v>
      </c>
    </row>
    <row r="18" spans="1:63" ht="12" customHeight="1">
      <c r="A18" s="201" t="s">
        <v>306</v>
      </c>
      <c r="B18" s="2" t="s">
        <v>48</v>
      </c>
      <c r="C18" s="315">
        <v>285</v>
      </c>
      <c r="D18" s="270">
        <v>1</v>
      </c>
      <c r="E18" s="270">
        <v>3</v>
      </c>
      <c r="F18" s="270">
        <v>19</v>
      </c>
      <c r="G18" s="270">
        <v>74</v>
      </c>
      <c r="H18" s="270">
        <v>178</v>
      </c>
      <c r="I18" s="386">
        <v>10</v>
      </c>
      <c r="J18" s="315">
        <v>497</v>
      </c>
      <c r="K18" s="270" t="s">
        <v>41</v>
      </c>
      <c r="L18" s="270">
        <v>2</v>
      </c>
      <c r="M18" s="270">
        <v>244</v>
      </c>
      <c r="N18" s="270">
        <v>66</v>
      </c>
      <c r="O18" s="270">
        <v>178</v>
      </c>
      <c r="P18" s="386">
        <v>7</v>
      </c>
      <c r="Q18" s="315">
        <v>276</v>
      </c>
      <c r="R18" s="270">
        <v>3</v>
      </c>
      <c r="S18" s="270">
        <v>0</v>
      </c>
      <c r="T18" s="270">
        <v>20</v>
      </c>
      <c r="U18" s="270">
        <v>88</v>
      </c>
      <c r="V18" s="270">
        <v>160</v>
      </c>
      <c r="W18" s="270">
        <v>5</v>
      </c>
      <c r="X18" s="386">
        <v>0</v>
      </c>
      <c r="Y18" s="315">
        <v>271</v>
      </c>
      <c r="Z18" s="273">
        <v>0</v>
      </c>
      <c r="AA18" s="273">
        <v>1</v>
      </c>
      <c r="AB18" s="273">
        <v>2</v>
      </c>
      <c r="AC18" s="273">
        <v>22</v>
      </c>
      <c r="AD18" s="273">
        <v>66</v>
      </c>
      <c r="AE18" s="390">
        <v>180</v>
      </c>
      <c r="AF18" s="315">
        <v>287</v>
      </c>
      <c r="AG18" s="273">
        <v>0</v>
      </c>
      <c r="AH18" s="273">
        <v>1</v>
      </c>
      <c r="AI18" s="273">
        <v>4</v>
      </c>
      <c r="AJ18" s="273">
        <v>18</v>
      </c>
      <c r="AK18" s="273">
        <v>79</v>
      </c>
      <c r="AL18" s="273">
        <v>172</v>
      </c>
      <c r="AM18" s="273">
        <v>13</v>
      </c>
      <c r="AN18" s="390">
        <v>0</v>
      </c>
      <c r="AO18" s="315">
        <v>289</v>
      </c>
      <c r="AP18" s="273">
        <v>0</v>
      </c>
      <c r="AQ18" s="273">
        <v>2</v>
      </c>
      <c r="AR18" s="273">
        <v>3</v>
      </c>
      <c r="AS18" s="273">
        <v>23</v>
      </c>
      <c r="AT18" s="273">
        <v>72</v>
      </c>
      <c r="AU18" s="390">
        <v>189</v>
      </c>
      <c r="AV18" s="315">
        <v>306</v>
      </c>
      <c r="AW18" s="273">
        <v>0</v>
      </c>
      <c r="AX18" s="273">
        <v>3</v>
      </c>
      <c r="AY18" s="273">
        <v>26</v>
      </c>
      <c r="AZ18" s="273">
        <v>38</v>
      </c>
      <c r="BA18" s="273">
        <v>109</v>
      </c>
      <c r="BB18" s="273">
        <v>106</v>
      </c>
      <c r="BC18" s="390">
        <v>24</v>
      </c>
      <c r="BD18" s="315">
        <v>300</v>
      </c>
      <c r="BE18" s="269">
        <v>0</v>
      </c>
      <c r="BF18" s="269">
        <v>1</v>
      </c>
      <c r="BG18" s="269">
        <v>3</v>
      </c>
      <c r="BH18" s="269">
        <v>25</v>
      </c>
      <c r="BI18" s="269">
        <v>58</v>
      </c>
      <c r="BJ18" s="269">
        <v>206</v>
      </c>
      <c r="BK18" s="397">
        <v>7</v>
      </c>
    </row>
    <row r="19" spans="1:63" ht="12" customHeight="1">
      <c r="A19" s="201" t="s">
        <v>284</v>
      </c>
      <c r="B19" s="2" t="s">
        <v>21</v>
      </c>
      <c r="C19" s="315">
        <v>349</v>
      </c>
      <c r="D19" s="270">
        <v>4</v>
      </c>
      <c r="E19" s="270">
        <v>2</v>
      </c>
      <c r="F19" s="270">
        <v>30</v>
      </c>
      <c r="G19" s="270">
        <v>99</v>
      </c>
      <c r="H19" s="270">
        <v>206</v>
      </c>
      <c r="I19" s="386">
        <v>8</v>
      </c>
      <c r="J19" s="315">
        <v>414</v>
      </c>
      <c r="K19" s="270">
        <v>2</v>
      </c>
      <c r="L19" s="270">
        <v>2</v>
      </c>
      <c r="M19" s="270">
        <v>200</v>
      </c>
      <c r="N19" s="268">
        <v>4</v>
      </c>
      <c r="O19" s="268">
        <v>196</v>
      </c>
      <c r="P19" s="386">
        <v>10</v>
      </c>
      <c r="Q19" s="315">
        <v>334</v>
      </c>
      <c r="R19" s="270">
        <v>4</v>
      </c>
      <c r="S19" s="270">
        <v>3</v>
      </c>
      <c r="T19" s="270">
        <v>27</v>
      </c>
      <c r="U19" s="270">
        <v>85</v>
      </c>
      <c r="V19" s="270">
        <v>197</v>
      </c>
      <c r="W19" s="270">
        <v>18</v>
      </c>
      <c r="X19" s="386">
        <v>0</v>
      </c>
      <c r="Y19" s="315">
        <v>367</v>
      </c>
      <c r="Z19" s="273">
        <v>2</v>
      </c>
      <c r="AA19" s="273">
        <v>2</v>
      </c>
      <c r="AB19" s="273">
        <v>2</v>
      </c>
      <c r="AC19" s="273">
        <v>28</v>
      </c>
      <c r="AD19" s="273">
        <v>104</v>
      </c>
      <c r="AE19" s="390">
        <v>229</v>
      </c>
      <c r="AF19" s="315">
        <v>351</v>
      </c>
      <c r="AG19" s="273">
        <v>1</v>
      </c>
      <c r="AH19" s="273">
        <v>0</v>
      </c>
      <c r="AI19" s="273">
        <v>5</v>
      </c>
      <c r="AJ19" s="273">
        <v>28</v>
      </c>
      <c r="AK19" s="273">
        <v>91</v>
      </c>
      <c r="AL19" s="273">
        <v>212</v>
      </c>
      <c r="AM19" s="273">
        <v>14</v>
      </c>
      <c r="AN19" s="390">
        <v>0</v>
      </c>
      <c r="AO19" s="315">
        <v>302</v>
      </c>
      <c r="AP19" s="273">
        <v>0</v>
      </c>
      <c r="AQ19" s="273">
        <v>3</v>
      </c>
      <c r="AR19" s="273">
        <v>2</v>
      </c>
      <c r="AS19" s="273">
        <v>27</v>
      </c>
      <c r="AT19" s="273">
        <v>81</v>
      </c>
      <c r="AU19" s="390">
        <v>189</v>
      </c>
      <c r="AV19" s="315">
        <v>381</v>
      </c>
      <c r="AW19" s="273">
        <v>1</v>
      </c>
      <c r="AX19" s="273">
        <v>9</v>
      </c>
      <c r="AY19" s="273">
        <v>49</v>
      </c>
      <c r="AZ19" s="273">
        <v>61</v>
      </c>
      <c r="BA19" s="273">
        <v>105</v>
      </c>
      <c r="BB19" s="273">
        <v>128</v>
      </c>
      <c r="BC19" s="390">
        <v>28</v>
      </c>
      <c r="BD19" s="315">
        <v>373</v>
      </c>
      <c r="BE19" s="269">
        <v>2</v>
      </c>
      <c r="BF19" s="269">
        <v>3</v>
      </c>
      <c r="BG19" s="269">
        <v>1</v>
      </c>
      <c r="BH19" s="269">
        <v>29</v>
      </c>
      <c r="BI19" s="269">
        <v>78</v>
      </c>
      <c r="BJ19" s="269">
        <v>242</v>
      </c>
      <c r="BK19" s="397">
        <v>18</v>
      </c>
    </row>
    <row r="20" spans="1:63" ht="12" customHeight="1">
      <c r="A20" s="201" t="s">
        <v>285</v>
      </c>
      <c r="B20" s="2" t="s">
        <v>19</v>
      </c>
      <c r="C20" s="315">
        <v>370</v>
      </c>
      <c r="D20" s="270">
        <v>1</v>
      </c>
      <c r="E20" s="270">
        <v>1</v>
      </c>
      <c r="F20" s="270">
        <v>36</v>
      </c>
      <c r="G20" s="270">
        <v>97</v>
      </c>
      <c r="H20" s="270">
        <v>224</v>
      </c>
      <c r="I20" s="386">
        <v>11</v>
      </c>
      <c r="J20" s="315">
        <v>1409</v>
      </c>
      <c r="K20" s="270">
        <v>2</v>
      </c>
      <c r="L20" s="270">
        <v>3</v>
      </c>
      <c r="M20" s="270">
        <v>697</v>
      </c>
      <c r="N20" s="268">
        <v>5</v>
      </c>
      <c r="O20" s="268">
        <v>692</v>
      </c>
      <c r="P20" s="386">
        <v>10</v>
      </c>
      <c r="Q20" s="315">
        <v>316</v>
      </c>
      <c r="R20" s="270">
        <v>2</v>
      </c>
      <c r="S20" s="270">
        <v>2</v>
      </c>
      <c r="T20" s="270">
        <v>22</v>
      </c>
      <c r="U20" s="270">
        <v>73</v>
      </c>
      <c r="V20" s="270">
        <v>205</v>
      </c>
      <c r="W20" s="270">
        <v>12</v>
      </c>
      <c r="X20" s="386">
        <v>0</v>
      </c>
      <c r="Y20" s="315">
        <v>314</v>
      </c>
      <c r="Z20" s="273">
        <v>0</v>
      </c>
      <c r="AA20" s="273">
        <v>0</v>
      </c>
      <c r="AB20" s="273">
        <v>4</v>
      </c>
      <c r="AC20" s="273">
        <v>20</v>
      </c>
      <c r="AD20" s="273">
        <v>91</v>
      </c>
      <c r="AE20" s="390">
        <v>199</v>
      </c>
      <c r="AF20" s="315">
        <v>299</v>
      </c>
      <c r="AG20" s="273">
        <v>0</v>
      </c>
      <c r="AH20" s="273">
        <v>4</v>
      </c>
      <c r="AI20" s="273">
        <v>9</v>
      </c>
      <c r="AJ20" s="273">
        <v>18</v>
      </c>
      <c r="AK20" s="273">
        <v>68</v>
      </c>
      <c r="AL20" s="273">
        <v>193</v>
      </c>
      <c r="AM20" s="273">
        <v>7</v>
      </c>
      <c r="AN20" s="390">
        <v>0</v>
      </c>
      <c r="AO20" s="315">
        <v>246</v>
      </c>
      <c r="AP20" s="273">
        <v>0</v>
      </c>
      <c r="AQ20" s="273">
        <v>4</v>
      </c>
      <c r="AR20" s="273">
        <v>6</v>
      </c>
      <c r="AS20" s="273">
        <v>11</v>
      </c>
      <c r="AT20" s="273">
        <v>63</v>
      </c>
      <c r="AU20" s="390">
        <v>162</v>
      </c>
      <c r="AV20" s="315">
        <v>350</v>
      </c>
      <c r="AW20" s="273">
        <v>0</v>
      </c>
      <c r="AX20" s="273">
        <v>8</v>
      </c>
      <c r="AY20" s="273">
        <v>24</v>
      </c>
      <c r="AZ20" s="273">
        <v>77</v>
      </c>
      <c r="BA20" s="273">
        <v>118</v>
      </c>
      <c r="BB20" s="273">
        <v>93</v>
      </c>
      <c r="BC20" s="390">
        <v>30</v>
      </c>
      <c r="BD20" s="315">
        <v>293</v>
      </c>
      <c r="BE20" s="269">
        <v>0</v>
      </c>
      <c r="BF20" s="269">
        <v>1</v>
      </c>
      <c r="BG20" s="269">
        <v>5</v>
      </c>
      <c r="BH20" s="269">
        <v>39</v>
      </c>
      <c r="BI20" s="269">
        <v>66</v>
      </c>
      <c r="BJ20" s="269">
        <v>173</v>
      </c>
      <c r="BK20" s="397">
        <v>9</v>
      </c>
    </row>
    <row r="21" spans="1:63" ht="12" customHeight="1">
      <c r="A21" s="201" t="s">
        <v>286</v>
      </c>
      <c r="B21" s="2" t="s">
        <v>11</v>
      </c>
      <c r="C21" s="315">
        <v>482</v>
      </c>
      <c r="D21" s="270">
        <v>7</v>
      </c>
      <c r="E21" s="270">
        <v>2</v>
      </c>
      <c r="F21" s="270">
        <v>35</v>
      </c>
      <c r="G21" s="270">
        <v>120</v>
      </c>
      <c r="H21" s="270">
        <v>303</v>
      </c>
      <c r="I21" s="386">
        <v>15</v>
      </c>
      <c r="J21" s="315">
        <v>962</v>
      </c>
      <c r="K21" s="270">
        <v>4</v>
      </c>
      <c r="L21" s="270">
        <v>0</v>
      </c>
      <c r="M21" s="270">
        <v>469</v>
      </c>
      <c r="N21" s="268">
        <v>2</v>
      </c>
      <c r="O21" s="268">
        <v>467</v>
      </c>
      <c r="P21" s="386">
        <v>20</v>
      </c>
      <c r="Q21" s="315">
        <v>431</v>
      </c>
      <c r="R21" s="270">
        <v>3</v>
      </c>
      <c r="S21" s="270">
        <v>1</v>
      </c>
      <c r="T21" s="270">
        <v>32</v>
      </c>
      <c r="U21" s="270">
        <v>110</v>
      </c>
      <c r="V21" s="270">
        <v>267</v>
      </c>
      <c r="W21" s="270">
        <v>18</v>
      </c>
      <c r="X21" s="386">
        <v>0</v>
      </c>
      <c r="Y21" s="315">
        <v>404</v>
      </c>
      <c r="Z21" s="273">
        <v>1</v>
      </c>
      <c r="AA21" s="273">
        <v>3</v>
      </c>
      <c r="AB21" s="273">
        <v>1</v>
      </c>
      <c r="AC21" s="273">
        <v>31</v>
      </c>
      <c r="AD21" s="273">
        <v>87</v>
      </c>
      <c r="AE21" s="390">
        <v>281</v>
      </c>
      <c r="AF21" s="315">
        <v>352</v>
      </c>
      <c r="AG21" s="273">
        <v>1</v>
      </c>
      <c r="AH21" s="273">
        <v>2</v>
      </c>
      <c r="AI21" s="273">
        <v>4</v>
      </c>
      <c r="AJ21" s="273">
        <v>26</v>
      </c>
      <c r="AK21" s="273">
        <v>77</v>
      </c>
      <c r="AL21" s="273">
        <v>223</v>
      </c>
      <c r="AM21" s="273">
        <v>19</v>
      </c>
      <c r="AN21" s="390">
        <v>0</v>
      </c>
      <c r="AO21" s="315">
        <v>370</v>
      </c>
      <c r="AP21" s="273">
        <v>1</v>
      </c>
      <c r="AQ21" s="273">
        <v>6</v>
      </c>
      <c r="AR21" s="273">
        <v>4</v>
      </c>
      <c r="AS21" s="273">
        <v>28</v>
      </c>
      <c r="AT21" s="273">
        <v>78</v>
      </c>
      <c r="AU21" s="390">
        <v>253</v>
      </c>
      <c r="AV21" s="315">
        <v>410</v>
      </c>
      <c r="AW21" s="273">
        <v>1</v>
      </c>
      <c r="AX21" s="273">
        <v>39</v>
      </c>
      <c r="AY21" s="273">
        <v>86</v>
      </c>
      <c r="AZ21" s="273">
        <v>84</v>
      </c>
      <c r="BA21" s="273">
        <v>96</v>
      </c>
      <c r="BB21" s="273">
        <v>84</v>
      </c>
      <c r="BC21" s="390">
        <v>20</v>
      </c>
      <c r="BD21" s="315">
        <v>353</v>
      </c>
      <c r="BE21" s="269">
        <v>1</v>
      </c>
      <c r="BF21" s="269">
        <v>4</v>
      </c>
      <c r="BG21" s="269">
        <v>2</v>
      </c>
      <c r="BH21" s="269">
        <v>24</v>
      </c>
      <c r="BI21" s="269">
        <v>96</v>
      </c>
      <c r="BJ21" s="269">
        <v>212</v>
      </c>
      <c r="BK21" s="397">
        <v>14</v>
      </c>
    </row>
    <row r="22" spans="1:63" ht="12" customHeight="1">
      <c r="A22" s="201" t="s">
        <v>287</v>
      </c>
      <c r="B22" s="2" t="s">
        <v>54</v>
      </c>
      <c r="C22" s="315">
        <v>1134</v>
      </c>
      <c r="D22" s="270">
        <v>8</v>
      </c>
      <c r="E22" s="270">
        <v>9</v>
      </c>
      <c r="F22" s="270">
        <v>86</v>
      </c>
      <c r="G22" s="270">
        <v>257</v>
      </c>
      <c r="H22" s="270">
        <v>718</v>
      </c>
      <c r="I22" s="386">
        <v>56</v>
      </c>
      <c r="J22" s="315">
        <v>1172</v>
      </c>
      <c r="K22" s="270">
        <v>13</v>
      </c>
      <c r="L22" s="270">
        <v>11</v>
      </c>
      <c r="M22" s="270">
        <v>543</v>
      </c>
      <c r="N22" s="268">
        <v>5</v>
      </c>
      <c r="O22" s="268">
        <v>538</v>
      </c>
      <c r="P22" s="386">
        <v>62</v>
      </c>
      <c r="Q22" s="315">
        <v>1200</v>
      </c>
      <c r="R22" s="270">
        <v>13</v>
      </c>
      <c r="S22" s="270">
        <v>12</v>
      </c>
      <c r="T22" s="270">
        <v>84</v>
      </c>
      <c r="U22" s="270">
        <v>301</v>
      </c>
      <c r="V22" s="270">
        <v>727</v>
      </c>
      <c r="W22" s="270">
        <v>62</v>
      </c>
      <c r="X22" s="386">
        <v>1</v>
      </c>
      <c r="Y22" s="315">
        <v>1197</v>
      </c>
      <c r="Z22" s="273">
        <v>2</v>
      </c>
      <c r="AA22" s="273">
        <v>5</v>
      </c>
      <c r="AB22" s="273">
        <v>12</v>
      </c>
      <c r="AC22" s="273">
        <v>74</v>
      </c>
      <c r="AD22" s="273">
        <v>306</v>
      </c>
      <c r="AE22" s="390">
        <v>798</v>
      </c>
      <c r="AF22" s="315">
        <v>1235</v>
      </c>
      <c r="AG22" s="273">
        <v>4</v>
      </c>
      <c r="AH22" s="273">
        <v>14</v>
      </c>
      <c r="AI22" s="273">
        <v>11</v>
      </c>
      <c r="AJ22" s="273">
        <v>97</v>
      </c>
      <c r="AK22" s="273">
        <v>271</v>
      </c>
      <c r="AL22" s="273">
        <v>777</v>
      </c>
      <c r="AM22" s="273">
        <v>61</v>
      </c>
      <c r="AN22" s="390">
        <v>0</v>
      </c>
      <c r="AO22" s="315">
        <v>1091</v>
      </c>
      <c r="AP22" s="273">
        <v>6</v>
      </c>
      <c r="AQ22" s="273">
        <v>8</v>
      </c>
      <c r="AR22" s="273">
        <v>9</v>
      </c>
      <c r="AS22" s="273">
        <v>94</v>
      </c>
      <c r="AT22" s="273">
        <v>265</v>
      </c>
      <c r="AU22" s="390">
        <v>709</v>
      </c>
      <c r="AV22" s="315">
        <v>1213</v>
      </c>
      <c r="AW22" s="273">
        <v>9</v>
      </c>
      <c r="AX22" s="273">
        <v>176</v>
      </c>
      <c r="AY22" s="273">
        <v>323</v>
      </c>
      <c r="AZ22" s="273">
        <v>279</v>
      </c>
      <c r="BA22" s="273">
        <v>239</v>
      </c>
      <c r="BB22" s="273">
        <v>155</v>
      </c>
      <c r="BC22" s="390">
        <v>32</v>
      </c>
      <c r="BD22" s="315">
        <v>1210</v>
      </c>
      <c r="BE22" s="269">
        <v>2</v>
      </c>
      <c r="BF22" s="269">
        <v>6</v>
      </c>
      <c r="BG22" s="269">
        <v>6</v>
      </c>
      <c r="BH22" s="269">
        <v>101</v>
      </c>
      <c r="BI22" s="269">
        <v>276</v>
      </c>
      <c r="BJ22" s="269">
        <v>771</v>
      </c>
      <c r="BK22" s="397">
        <v>48</v>
      </c>
    </row>
    <row r="23" spans="1:63" ht="12" customHeight="1">
      <c r="A23" s="201" t="s">
        <v>288</v>
      </c>
      <c r="B23" s="2" t="s">
        <v>37</v>
      </c>
      <c r="C23" s="315">
        <v>223</v>
      </c>
      <c r="D23" s="270">
        <v>2</v>
      </c>
      <c r="E23" s="270">
        <v>1</v>
      </c>
      <c r="F23" s="270">
        <v>23</v>
      </c>
      <c r="G23" s="270">
        <v>69</v>
      </c>
      <c r="H23" s="270">
        <v>122</v>
      </c>
      <c r="I23" s="386">
        <v>6</v>
      </c>
      <c r="J23" s="315">
        <v>24</v>
      </c>
      <c r="K23" s="270">
        <v>2</v>
      </c>
      <c r="L23" s="270">
        <v>3</v>
      </c>
      <c r="M23" s="270">
        <v>7</v>
      </c>
      <c r="N23" s="268">
        <v>0</v>
      </c>
      <c r="O23" s="268">
        <v>7</v>
      </c>
      <c r="P23" s="386">
        <v>5</v>
      </c>
      <c r="Q23" s="315">
        <v>213</v>
      </c>
      <c r="R23" s="270">
        <v>1</v>
      </c>
      <c r="S23" s="270">
        <v>2</v>
      </c>
      <c r="T23" s="270">
        <v>19</v>
      </c>
      <c r="U23" s="270">
        <v>61</v>
      </c>
      <c r="V23" s="270">
        <v>124</v>
      </c>
      <c r="W23" s="270">
        <v>6</v>
      </c>
      <c r="X23" s="386">
        <v>0</v>
      </c>
      <c r="Y23" s="315">
        <v>219</v>
      </c>
      <c r="Z23" s="273">
        <v>2</v>
      </c>
      <c r="AA23" s="273">
        <v>1</v>
      </c>
      <c r="AB23" s="273">
        <v>1</v>
      </c>
      <c r="AC23" s="273">
        <v>21</v>
      </c>
      <c r="AD23" s="273">
        <v>65</v>
      </c>
      <c r="AE23" s="390">
        <v>129</v>
      </c>
      <c r="AF23" s="315">
        <v>167</v>
      </c>
      <c r="AG23" s="273">
        <v>0</v>
      </c>
      <c r="AH23" s="273">
        <v>0</v>
      </c>
      <c r="AI23" s="273">
        <v>2</v>
      </c>
      <c r="AJ23" s="273">
        <v>14</v>
      </c>
      <c r="AK23" s="273">
        <v>48</v>
      </c>
      <c r="AL23" s="273">
        <v>98</v>
      </c>
      <c r="AM23" s="273">
        <v>5</v>
      </c>
      <c r="AN23" s="390">
        <v>0</v>
      </c>
      <c r="AO23" s="315">
        <v>184</v>
      </c>
      <c r="AP23" s="273">
        <v>0</v>
      </c>
      <c r="AQ23" s="273">
        <v>1</v>
      </c>
      <c r="AR23" s="273">
        <v>6</v>
      </c>
      <c r="AS23" s="273">
        <v>21</v>
      </c>
      <c r="AT23" s="273">
        <v>44</v>
      </c>
      <c r="AU23" s="390">
        <v>112</v>
      </c>
      <c r="AV23" s="315">
        <v>190</v>
      </c>
      <c r="AW23" s="273">
        <v>0</v>
      </c>
      <c r="AX23" s="273">
        <v>7</v>
      </c>
      <c r="AY23" s="273">
        <v>27</v>
      </c>
      <c r="AZ23" s="273">
        <v>49</v>
      </c>
      <c r="BA23" s="273">
        <v>47</v>
      </c>
      <c r="BB23" s="273">
        <v>46</v>
      </c>
      <c r="BC23" s="390">
        <v>14</v>
      </c>
      <c r="BD23" s="315">
        <v>215</v>
      </c>
      <c r="BE23" s="269">
        <v>0</v>
      </c>
      <c r="BF23" s="269">
        <v>1</v>
      </c>
      <c r="BG23" s="269">
        <v>3</v>
      </c>
      <c r="BH23" s="269">
        <v>20</v>
      </c>
      <c r="BI23" s="269">
        <v>51</v>
      </c>
      <c r="BJ23" s="269">
        <v>129</v>
      </c>
      <c r="BK23" s="397">
        <v>11</v>
      </c>
    </row>
    <row r="24" spans="1:63" ht="12" customHeight="1">
      <c r="A24" s="201" t="s">
        <v>289</v>
      </c>
      <c r="B24" s="2" t="s">
        <v>9</v>
      </c>
      <c r="C24" s="315">
        <v>3089</v>
      </c>
      <c r="D24" s="270">
        <v>33</v>
      </c>
      <c r="E24" s="270">
        <v>17</v>
      </c>
      <c r="F24" s="270">
        <v>260</v>
      </c>
      <c r="G24" s="270">
        <v>737</v>
      </c>
      <c r="H24" s="270">
        <v>1912</v>
      </c>
      <c r="I24" s="386">
        <v>130</v>
      </c>
      <c r="J24" s="315">
        <v>264</v>
      </c>
      <c r="K24" s="270">
        <v>19</v>
      </c>
      <c r="L24" s="270">
        <v>25</v>
      </c>
      <c r="M24" s="270">
        <v>42</v>
      </c>
      <c r="N24" s="268">
        <v>0</v>
      </c>
      <c r="O24" s="268">
        <v>42</v>
      </c>
      <c r="P24" s="386">
        <v>136</v>
      </c>
      <c r="Q24" s="315">
        <v>3183</v>
      </c>
      <c r="R24" s="270">
        <v>28</v>
      </c>
      <c r="S24" s="270">
        <v>28</v>
      </c>
      <c r="T24" s="270">
        <v>236</v>
      </c>
      <c r="U24" s="270">
        <v>724</v>
      </c>
      <c r="V24" s="270">
        <v>2008</v>
      </c>
      <c r="W24" s="270">
        <v>159</v>
      </c>
      <c r="X24" s="386">
        <v>0</v>
      </c>
      <c r="Y24" s="315">
        <v>2998</v>
      </c>
      <c r="Z24" s="273">
        <v>5</v>
      </c>
      <c r="AA24" s="273">
        <v>24</v>
      </c>
      <c r="AB24" s="273">
        <v>19</v>
      </c>
      <c r="AC24" s="273">
        <v>222</v>
      </c>
      <c r="AD24" s="273">
        <v>669</v>
      </c>
      <c r="AE24" s="390">
        <v>2059</v>
      </c>
      <c r="AF24" s="315">
        <v>3009</v>
      </c>
      <c r="AG24" s="273">
        <v>10</v>
      </c>
      <c r="AH24" s="273">
        <v>15</v>
      </c>
      <c r="AI24" s="273">
        <v>20</v>
      </c>
      <c r="AJ24" s="273">
        <v>231</v>
      </c>
      <c r="AK24" s="273">
        <v>709</v>
      </c>
      <c r="AL24" s="273">
        <v>1891</v>
      </c>
      <c r="AM24" s="273">
        <v>133</v>
      </c>
      <c r="AN24" s="390">
        <v>0</v>
      </c>
      <c r="AO24" s="315">
        <v>2833</v>
      </c>
      <c r="AP24" s="273">
        <v>7</v>
      </c>
      <c r="AQ24" s="273">
        <v>18</v>
      </c>
      <c r="AR24" s="273">
        <v>24</v>
      </c>
      <c r="AS24" s="273">
        <v>203</v>
      </c>
      <c r="AT24" s="273">
        <v>694</v>
      </c>
      <c r="AU24" s="390">
        <v>1887</v>
      </c>
      <c r="AV24" s="315">
        <v>3052</v>
      </c>
      <c r="AW24" s="273">
        <v>18</v>
      </c>
      <c r="AX24" s="273">
        <v>448</v>
      </c>
      <c r="AY24" s="273">
        <v>798</v>
      </c>
      <c r="AZ24" s="273">
        <v>753</v>
      </c>
      <c r="BA24" s="273">
        <v>593</v>
      </c>
      <c r="BB24" s="273">
        <v>356</v>
      </c>
      <c r="BC24" s="390">
        <v>86</v>
      </c>
      <c r="BD24" s="315">
        <v>2834</v>
      </c>
      <c r="BE24" s="269">
        <v>7</v>
      </c>
      <c r="BF24" s="269">
        <v>14</v>
      </c>
      <c r="BG24" s="269">
        <v>21</v>
      </c>
      <c r="BH24" s="269">
        <v>248</v>
      </c>
      <c r="BI24" s="269">
        <v>663</v>
      </c>
      <c r="BJ24" s="269">
        <v>1759</v>
      </c>
      <c r="BK24" s="397">
        <v>122</v>
      </c>
    </row>
    <row r="25" spans="1:63" ht="12" customHeight="1">
      <c r="A25" s="201" t="s">
        <v>290</v>
      </c>
      <c r="B25" s="2" t="s">
        <v>18</v>
      </c>
      <c r="C25" s="315">
        <v>2074</v>
      </c>
      <c r="D25" s="270">
        <v>14</v>
      </c>
      <c r="E25" s="270">
        <v>19</v>
      </c>
      <c r="F25" s="270">
        <v>172</v>
      </c>
      <c r="G25" s="270">
        <v>512</v>
      </c>
      <c r="H25" s="270">
        <v>1265</v>
      </c>
      <c r="I25" s="386">
        <v>92</v>
      </c>
      <c r="J25" s="315">
        <v>213</v>
      </c>
      <c r="K25" s="270">
        <v>25</v>
      </c>
      <c r="L25" s="270">
        <v>12</v>
      </c>
      <c r="M25" s="270">
        <v>41</v>
      </c>
      <c r="N25" s="268">
        <v>0</v>
      </c>
      <c r="O25" s="268">
        <v>41</v>
      </c>
      <c r="P25" s="386">
        <v>94</v>
      </c>
      <c r="Q25" s="315">
        <v>2130</v>
      </c>
      <c r="R25" s="270">
        <v>19</v>
      </c>
      <c r="S25" s="270">
        <v>23</v>
      </c>
      <c r="T25" s="270">
        <v>154</v>
      </c>
      <c r="U25" s="270">
        <v>511</v>
      </c>
      <c r="V25" s="270">
        <v>1342</v>
      </c>
      <c r="W25" s="270">
        <v>81</v>
      </c>
      <c r="X25" s="386">
        <v>0</v>
      </c>
      <c r="Y25" s="315">
        <v>2194</v>
      </c>
      <c r="Z25" s="273">
        <v>4</v>
      </c>
      <c r="AA25" s="273">
        <v>11</v>
      </c>
      <c r="AB25" s="273">
        <v>11</v>
      </c>
      <c r="AC25" s="273">
        <v>169</v>
      </c>
      <c r="AD25" s="273">
        <v>538</v>
      </c>
      <c r="AE25" s="390">
        <v>1461</v>
      </c>
      <c r="AF25" s="315">
        <v>2144</v>
      </c>
      <c r="AG25" s="273">
        <v>5</v>
      </c>
      <c r="AH25" s="273">
        <v>11</v>
      </c>
      <c r="AI25" s="273">
        <v>20</v>
      </c>
      <c r="AJ25" s="273">
        <v>175</v>
      </c>
      <c r="AK25" s="273">
        <v>517</v>
      </c>
      <c r="AL25" s="273">
        <v>1315</v>
      </c>
      <c r="AM25" s="273">
        <v>101</v>
      </c>
      <c r="AN25" s="390">
        <v>0</v>
      </c>
      <c r="AO25" s="315">
        <v>1971</v>
      </c>
      <c r="AP25" s="273">
        <v>2</v>
      </c>
      <c r="AQ25" s="273">
        <v>7</v>
      </c>
      <c r="AR25" s="273">
        <v>13</v>
      </c>
      <c r="AS25" s="273">
        <v>162</v>
      </c>
      <c r="AT25" s="273">
        <v>518</v>
      </c>
      <c r="AU25" s="390">
        <v>1269</v>
      </c>
      <c r="AV25" s="315">
        <v>2041</v>
      </c>
      <c r="AW25" s="273">
        <v>6</v>
      </c>
      <c r="AX25" s="273">
        <v>286</v>
      </c>
      <c r="AY25" s="273">
        <v>539</v>
      </c>
      <c r="AZ25" s="273">
        <v>525</v>
      </c>
      <c r="BA25" s="273">
        <v>405</v>
      </c>
      <c r="BB25" s="273">
        <v>231</v>
      </c>
      <c r="BC25" s="390">
        <v>49</v>
      </c>
      <c r="BD25" s="315">
        <v>1903</v>
      </c>
      <c r="BE25" s="269">
        <v>4</v>
      </c>
      <c r="BF25" s="269">
        <v>12</v>
      </c>
      <c r="BG25" s="269">
        <v>19</v>
      </c>
      <c r="BH25" s="269">
        <v>153</v>
      </c>
      <c r="BI25" s="269">
        <v>477</v>
      </c>
      <c r="BJ25" s="269">
        <v>1162</v>
      </c>
      <c r="BK25" s="397">
        <v>76</v>
      </c>
    </row>
    <row r="26" spans="1:63" ht="12" customHeight="1">
      <c r="A26" s="201" t="s">
        <v>291</v>
      </c>
      <c r="B26" s="2" t="s">
        <v>20</v>
      </c>
      <c r="C26" s="315">
        <v>674</v>
      </c>
      <c r="D26" s="270">
        <v>8</v>
      </c>
      <c r="E26" s="270">
        <v>9</v>
      </c>
      <c r="F26" s="270">
        <v>53</v>
      </c>
      <c r="G26" s="270">
        <v>161</v>
      </c>
      <c r="H26" s="270">
        <v>416</v>
      </c>
      <c r="I26" s="386">
        <v>27</v>
      </c>
      <c r="J26" s="315">
        <v>1053</v>
      </c>
      <c r="K26" s="270">
        <v>5</v>
      </c>
      <c r="L26" s="270">
        <v>11</v>
      </c>
      <c r="M26" s="270">
        <v>505</v>
      </c>
      <c r="N26" s="268">
        <v>1</v>
      </c>
      <c r="O26" s="268">
        <v>504</v>
      </c>
      <c r="P26" s="386">
        <v>27</v>
      </c>
      <c r="Q26" s="315">
        <v>770</v>
      </c>
      <c r="R26" s="270">
        <v>8</v>
      </c>
      <c r="S26" s="270">
        <v>5</v>
      </c>
      <c r="T26" s="270">
        <v>48</v>
      </c>
      <c r="U26" s="270">
        <v>176</v>
      </c>
      <c r="V26" s="270">
        <v>507</v>
      </c>
      <c r="W26" s="270">
        <v>26</v>
      </c>
      <c r="X26" s="386">
        <v>0</v>
      </c>
      <c r="Y26" s="315">
        <v>781</v>
      </c>
      <c r="Z26" s="273">
        <v>2</v>
      </c>
      <c r="AA26" s="273">
        <v>3</v>
      </c>
      <c r="AB26" s="273">
        <v>7</v>
      </c>
      <c r="AC26" s="273">
        <v>54</v>
      </c>
      <c r="AD26" s="273">
        <v>194</v>
      </c>
      <c r="AE26" s="390">
        <v>521</v>
      </c>
      <c r="AF26" s="315">
        <v>813</v>
      </c>
      <c r="AG26" s="273">
        <v>0</v>
      </c>
      <c r="AH26" s="273">
        <v>2</v>
      </c>
      <c r="AI26" s="273">
        <v>4</v>
      </c>
      <c r="AJ26" s="273">
        <v>57</v>
      </c>
      <c r="AK26" s="273">
        <v>214</v>
      </c>
      <c r="AL26" s="273">
        <v>497</v>
      </c>
      <c r="AM26" s="273">
        <v>39</v>
      </c>
      <c r="AN26" s="390">
        <v>0</v>
      </c>
      <c r="AO26" s="315">
        <v>761</v>
      </c>
      <c r="AP26" s="273">
        <v>1</v>
      </c>
      <c r="AQ26" s="273">
        <v>6</v>
      </c>
      <c r="AR26" s="273">
        <v>5</v>
      </c>
      <c r="AS26" s="273">
        <v>67</v>
      </c>
      <c r="AT26" s="273">
        <v>187</v>
      </c>
      <c r="AU26" s="390">
        <v>495</v>
      </c>
      <c r="AV26" s="315">
        <v>804</v>
      </c>
      <c r="AW26" s="273">
        <v>5</v>
      </c>
      <c r="AX26" s="273">
        <v>75</v>
      </c>
      <c r="AY26" s="273">
        <v>155</v>
      </c>
      <c r="AZ26" s="273">
        <v>185</v>
      </c>
      <c r="BA26" s="273">
        <v>207</v>
      </c>
      <c r="BB26" s="273">
        <v>140</v>
      </c>
      <c r="BC26" s="390">
        <v>37</v>
      </c>
      <c r="BD26" s="315">
        <v>767</v>
      </c>
      <c r="BE26" s="269">
        <v>2</v>
      </c>
      <c r="BF26" s="269">
        <v>3</v>
      </c>
      <c r="BG26" s="269">
        <v>5</v>
      </c>
      <c r="BH26" s="269">
        <v>65</v>
      </c>
      <c r="BI26" s="269">
        <v>176</v>
      </c>
      <c r="BJ26" s="269">
        <v>481</v>
      </c>
      <c r="BK26" s="397">
        <v>35</v>
      </c>
    </row>
    <row r="27" spans="1:63" ht="12" customHeight="1">
      <c r="A27" s="201" t="s">
        <v>292</v>
      </c>
      <c r="B27" s="2" t="s">
        <v>34</v>
      </c>
      <c r="C27" s="315">
        <v>600</v>
      </c>
      <c r="D27" s="270">
        <v>2</v>
      </c>
      <c r="E27" s="270">
        <v>6</v>
      </c>
      <c r="F27" s="270">
        <v>38</v>
      </c>
      <c r="G27" s="270">
        <v>136</v>
      </c>
      <c r="H27" s="270">
        <v>395</v>
      </c>
      <c r="I27" s="386">
        <v>23</v>
      </c>
      <c r="J27" s="315">
        <v>1146</v>
      </c>
      <c r="K27" s="270">
        <v>5</v>
      </c>
      <c r="L27" s="270">
        <v>11</v>
      </c>
      <c r="M27" s="270">
        <v>553</v>
      </c>
      <c r="N27" s="268">
        <v>4</v>
      </c>
      <c r="O27" s="268">
        <v>549</v>
      </c>
      <c r="P27" s="386">
        <v>24</v>
      </c>
      <c r="Q27" s="315">
        <v>589</v>
      </c>
      <c r="R27" s="270">
        <v>7</v>
      </c>
      <c r="S27" s="270">
        <v>5</v>
      </c>
      <c r="T27" s="270">
        <v>52</v>
      </c>
      <c r="U27" s="270">
        <v>121</v>
      </c>
      <c r="V27" s="270">
        <v>378</v>
      </c>
      <c r="W27" s="270">
        <v>26</v>
      </c>
      <c r="X27" s="386">
        <v>0</v>
      </c>
      <c r="Y27" s="315">
        <v>634</v>
      </c>
      <c r="Z27" s="273">
        <v>0</v>
      </c>
      <c r="AA27" s="273">
        <v>5</v>
      </c>
      <c r="AB27" s="273">
        <v>5</v>
      </c>
      <c r="AC27" s="273">
        <v>67</v>
      </c>
      <c r="AD27" s="273">
        <v>169</v>
      </c>
      <c r="AE27" s="390">
        <v>388</v>
      </c>
      <c r="AF27" s="315">
        <v>666</v>
      </c>
      <c r="AG27" s="273">
        <v>1</v>
      </c>
      <c r="AH27" s="273">
        <v>2</v>
      </c>
      <c r="AI27" s="273">
        <v>5</v>
      </c>
      <c r="AJ27" s="273">
        <v>57</v>
      </c>
      <c r="AK27" s="273">
        <v>151</v>
      </c>
      <c r="AL27" s="273">
        <v>430</v>
      </c>
      <c r="AM27" s="273">
        <v>20</v>
      </c>
      <c r="AN27" s="390">
        <v>0</v>
      </c>
      <c r="AO27" s="315">
        <v>674</v>
      </c>
      <c r="AP27" s="273">
        <v>1</v>
      </c>
      <c r="AQ27" s="273">
        <v>7</v>
      </c>
      <c r="AR27" s="273">
        <v>2</v>
      </c>
      <c r="AS27" s="273">
        <v>55</v>
      </c>
      <c r="AT27" s="273">
        <v>178</v>
      </c>
      <c r="AU27" s="390">
        <v>431</v>
      </c>
      <c r="AV27" s="315">
        <v>813</v>
      </c>
      <c r="AW27" s="273">
        <v>1</v>
      </c>
      <c r="AX27" s="273">
        <v>100</v>
      </c>
      <c r="AY27" s="273">
        <v>202</v>
      </c>
      <c r="AZ27" s="273">
        <v>207</v>
      </c>
      <c r="BA27" s="273">
        <v>167</v>
      </c>
      <c r="BB27" s="273">
        <v>105</v>
      </c>
      <c r="BC27" s="390">
        <v>31</v>
      </c>
      <c r="BD27" s="315">
        <v>787</v>
      </c>
      <c r="BE27" s="269">
        <v>0</v>
      </c>
      <c r="BF27" s="269">
        <v>4</v>
      </c>
      <c r="BG27" s="269">
        <v>8</v>
      </c>
      <c r="BH27" s="269">
        <v>79</v>
      </c>
      <c r="BI27" s="269">
        <v>163</v>
      </c>
      <c r="BJ27" s="269">
        <v>499</v>
      </c>
      <c r="BK27" s="397">
        <v>34</v>
      </c>
    </row>
    <row r="28" spans="1:63" ht="12" customHeight="1">
      <c r="A28" s="201" t="s">
        <v>293</v>
      </c>
      <c r="B28" s="2" t="s">
        <v>15</v>
      </c>
      <c r="C28" s="315">
        <v>3845</v>
      </c>
      <c r="D28" s="270">
        <v>33</v>
      </c>
      <c r="E28" s="270">
        <v>28</v>
      </c>
      <c r="F28" s="270">
        <v>296</v>
      </c>
      <c r="G28" s="270">
        <v>950</v>
      </c>
      <c r="H28" s="270">
        <v>2388</v>
      </c>
      <c r="I28" s="386">
        <v>150</v>
      </c>
      <c r="J28" s="315">
        <v>383</v>
      </c>
      <c r="K28" s="270">
        <v>34</v>
      </c>
      <c r="L28" s="270">
        <v>28</v>
      </c>
      <c r="M28" s="270">
        <v>79</v>
      </c>
      <c r="N28" s="268">
        <v>0</v>
      </c>
      <c r="O28" s="268">
        <v>79</v>
      </c>
      <c r="P28" s="386">
        <v>163</v>
      </c>
      <c r="Q28" s="315">
        <v>3800</v>
      </c>
      <c r="R28" s="270">
        <v>25</v>
      </c>
      <c r="S28" s="270">
        <v>27</v>
      </c>
      <c r="T28" s="270">
        <v>308</v>
      </c>
      <c r="U28" s="270">
        <v>986</v>
      </c>
      <c r="V28" s="270">
        <v>2310</v>
      </c>
      <c r="W28" s="270">
        <v>144</v>
      </c>
      <c r="X28" s="386">
        <v>0</v>
      </c>
      <c r="Y28" s="315">
        <v>3833</v>
      </c>
      <c r="Z28" s="273">
        <v>3</v>
      </c>
      <c r="AA28" s="273">
        <v>25</v>
      </c>
      <c r="AB28" s="273">
        <v>25</v>
      </c>
      <c r="AC28" s="273">
        <v>288</v>
      </c>
      <c r="AD28" s="273">
        <v>1016</v>
      </c>
      <c r="AE28" s="390">
        <v>2476</v>
      </c>
      <c r="AF28" s="315">
        <v>3689</v>
      </c>
      <c r="AG28" s="273">
        <v>5</v>
      </c>
      <c r="AH28" s="273">
        <v>30</v>
      </c>
      <c r="AI28" s="273">
        <v>28</v>
      </c>
      <c r="AJ28" s="273">
        <v>275</v>
      </c>
      <c r="AK28" s="273">
        <v>923</v>
      </c>
      <c r="AL28" s="273">
        <v>2282</v>
      </c>
      <c r="AM28" s="273">
        <v>146</v>
      </c>
      <c r="AN28" s="390">
        <v>0</v>
      </c>
      <c r="AO28" s="315">
        <v>3724</v>
      </c>
      <c r="AP28" s="273">
        <v>4</v>
      </c>
      <c r="AQ28" s="273">
        <v>21</v>
      </c>
      <c r="AR28" s="273">
        <v>29</v>
      </c>
      <c r="AS28" s="273">
        <v>317</v>
      </c>
      <c r="AT28" s="273">
        <v>975</v>
      </c>
      <c r="AU28" s="390">
        <v>2378</v>
      </c>
      <c r="AV28" s="315">
        <v>3936</v>
      </c>
      <c r="AW28" s="273">
        <v>13</v>
      </c>
      <c r="AX28" s="273">
        <v>438</v>
      </c>
      <c r="AY28" s="273">
        <v>952</v>
      </c>
      <c r="AZ28" s="273">
        <v>992</v>
      </c>
      <c r="BA28" s="273">
        <v>902</v>
      </c>
      <c r="BB28" s="273">
        <v>516</v>
      </c>
      <c r="BC28" s="390">
        <v>123</v>
      </c>
      <c r="BD28" s="315">
        <v>3617</v>
      </c>
      <c r="BE28" s="269">
        <v>4</v>
      </c>
      <c r="BF28" s="269">
        <v>19</v>
      </c>
      <c r="BG28" s="269">
        <v>32</v>
      </c>
      <c r="BH28" s="269">
        <v>276</v>
      </c>
      <c r="BI28" s="269">
        <v>863</v>
      </c>
      <c r="BJ28" s="269">
        <v>2294</v>
      </c>
      <c r="BK28" s="397">
        <v>129</v>
      </c>
    </row>
    <row r="29" spans="1:63" ht="12" customHeight="1">
      <c r="A29" s="201" t="s">
        <v>294</v>
      </c>
      <c r="B29" s="2" t="s">
        <v>16</v>
      </c>
      <c r="C29" s="315">
        <v>2064</v>
      </c>
      <c r="D29" s="270">
        <v>23</v>
      </c>
      <c r="E29" s="270">
        <v>21</v>
      </c>
      <c r="F29" s="270">
        <v>179</v>
      </c>
      <c r="G29" s="270">
        <v>511</v>
      </c>
      <c r="H29" s="270">
        <v>1249</v>
      </c>
      <c r="I29" s="386">
        <v>81</v>
      </c>
      <c r="J29" s="315">
        <v>297</v>
      </c>
      <c r="K29" s="270">
        <v>18</v>
      </c>
      <c r="L29" s="270">
        <v>20</v>
      </c>
      <c r="M29" s="270">
        <v>87</v>
      </c>
      <c r="N29" s="268">
        <v>1</v>
      </c>
      <c r="O29" s="268">
        <v>86</v>
      </c>
      <c r="P29" s="386">
        <v>85</v>
      </c>
      <c r="Q29" s="315">
        <v>2302</v>
      </c>
      <c r="R29" s="270">
        <v>13</v>
      </c>
      <c r="S29" s="270">
        <v>22</v>
      </c>
      <c r="T29" s="270">
        <v>187</v>
      </c>
      <c r="U29" s="270">
        <v>589</v>
      </c>
      <c r="V29" s="270">
        <v>1399</v>
      </c>
      <c r="W29" s="270">
        <v>92</v>
      </c>
      <c r="X29" s="386">
        <v>0</v>
      </c>
      <c r="Y29" s="315">
        <v>2351</v>
      </c>
      <c r="Z29" s="273">
        <v>2</v>
      </c>
      <c r="AA29" s="273">
        <v>13</v>
      </c>
      <c r="AB29" s="273">
        <v>21</v>
      </c>
      <c r="AC29" s="273">
        <v>183</v>
      </c>
      <c r="AD29" s="273">
        <v>626</v>
      </c>
      <c r="AE29" s="390">
        <v>1506</v>
      </c>
      <c r="AF29" s="315">
        <v>2216</v>
      </c>
      <c r="AG29" s="273">
        <v>5</v>
      </c>
      <c r="AH29" s="273">
        <v>13</v>
      </c>
      <c r="AI29" s="273">
        <v>22</v>
      </c>
      <c r="AJ29" s="273">
        <v>196</v>
      </c>
      <c r="AK29" s="273">
        <v>585</v>
      </c>
      <c r="AL29" s="273">
        <v>1313</v>
      </c>
      <c r="AM29" s="273">
        <v>82</v>
      </c>
      <c r="AN29" s="390">
        <v>0</v>
      </c>
      <c r="AO29" s="315">
        <v>1948</v>
      </c>
      <c r="AP29" s="273">
        <v>6</v>
      </c>
      <c r="AQ29" s="273">
        <v>11</v>
      </c>
      <c r="AR29" s="273">
        <v>22</v>
      </c>
      <c r="AS29" s="273">
        <v>161</v>
      </c>
      <c r="AT29" s="273">
        <v>506</v>
      </c>
      <c r="AU29" s="390">
        <v>1242</v>
      </c>
      <c r="AV29" s="315">
        <v>2133</v>
      </c>
      <c r="AW29" s="273">
        <v>7</v>
      </c>
      <c r="AX29" s="273">
        <v>271</v>
      </c>
      <c r="AY29" s="273">
        <v>514</v>
      </c>
      <c r="AZ29" s="273">
        <v>514</v>
      </c>
      <c r="BA29" s="273">
        <v>477</v>
      </c>
      <c r="BB29" s="273">
        <v>279</v>
      </c>
      <c r="BC29" s="390">
        <v>71</v>
      </c>
      <c r="BD29" s="315">
        <v>2029</v>
      </c>
      <c r="BE29" s="269">
        <v>1</v>
      </c>
      <c r="BF29" s="269">
        <v>14</v>
      </c>
      <c r="BG29" s="269">
        <v>25</v>
      </c>
      <c r="BH29" s="269">
        <v>208</v>
      </c>
      <c r="BI29" s="269">
        <v>504</v>
      </c>
      <c r="BJ29" s="269">
        <v>1187</v>
      </c>
      <c r="BK29" s="397">
        <v>90</v>
      </c>
    </row>
    <row r="30" spans="1:63" ht="12" customHeight="1">
      <c r="A30" s="201" t="s">
        <v>295</v>
      </c>
      <c r="B30" s="2" t="s">
        <v>17</v>
      </c>
      <c r="C30" s="315">
        <v>1732</v>
      </c>
      <c r="D30" s="270">
        <v>7</v>
      </c>
      <c r="E30" s="270">
        <v>11</v>
      </c>
      <c r="F30" s="270">
        <v>124</v>
      </c>
      <c r="G30" s="270">
        <v>386</v>
      </c>
      <c r="H30" s="270">
        <v>1107</v>
      </c>
      <c r="I30" s="386">
        <v>97</v>
      </c>
      <c r="J30" s="315">
        <v>679</v>
      </c>
      <c r="K30" s="270">
        <v>13</v>
      </c>
      <c r="L30" s="270">
        <v>12</v>
      </c>
      <c r="M30" s="270">
        <v>283</v>
      </c>
      <c r="N30" s="268">
        <v>3</v>
      </c>
      <c r="O30" s="268">
        <v>280</v>
      </c>
      <c r="P30" s="386">
        <v>88</v>
      </c>
      <c r="Q30" s="315">
        <v>1853</v>
      </c>
      <c r="R30" s="270">
        <v>16</v>
      </c>
      <c r="S30" s="270">
        <v>23</v>
      </c>
      <c r="T30" s="270">
        <v>114</v>
      </c>
      <c r="U30" s="270">
        <v>430</v>
      </c>
      <c r="V30" s="270">
        <v>1182</v>
      </c>
      <c r="W30" s="270">
        <v>88</v>
      </c>
      <c r="X30" s="386">
        <v>0</v>
      </c>
      <c r="Y30" s="315">
        <v>1985</v>
      </c>
      <c r="Z30" s="273">
        <v>5</v>
      </c>
      <c r="AA30" s="273">
        <v>14</v>
      </c>
      <c r="AB30" s="273">
        <v>13</v>
      </c>
      <c r="AC30" s="273">
        <v>150</v>
      </c>
      <c r="AD30" s="273">
        <v>448</v>
      </c>
      <c r="AE30" s="390">
        <v>1355</v>
      </c>
      <c r="AF30" s="315">
        <v>2084</v>
      </c>
      <c r="AG30" s="273">
        <v>2</v>
      </c>
      <c r="AH30" s="273">
        <v>9</v>
      </c>
      <c r="AI30" s="273">
        <v>18</v>
      </c>
      <c r="AJ30" s="273">
        <v>151</v>
      </c>
      <c r="AK30" s="273">
        <v>453</v>
      </c>
      <c r="AL30" s="273">
        <v>1364</v>
      </c>
      <c r="AM30" s="273">
        <v>87</v>
      </c>
      <c r="AN30" s="390">
        <v>0</v>
      </c>
      <c r="AO30" s="315">
        <v>1805</v>
      </c>
      <c r="AP30" s="273">
        <v>1</v>
      </c>
      <c r="AQ30" s="273">
        <v>7</v>
      </c>
      <c r="AR30" s="273">
        <v>9</v>
      </c>
      <c r="AS30" s="273">
        <v>116</v>
      </c>
      <c r="AT30" s="273">
        <v>480</v>
      </c>
      <c r="AU30" s="390">
        <v>1192</v>
      </c>
      <c r="AV30" s="315">
        <v>1974</v>
      </c>
      <c r="AW30" s="273">
        <v>10</v>
      </c>
      <c r="AX30" s="273">
        <v>245</v>
      </c>
      <c r="AY30" s="273">
        <v>445</v>
      </c>
      <c r="AZ30" s="273">
        <v>475</v>
      </c>
      <c r="BA30" s="273">
        <v>444</v>
      </c>
      <c r="BB30" s="273">
        <v>283</v>
      </c>
      <c r="BC30" s="390">
        <v>72</v>
      </c>
      <c r="BD30" s="315">
        <v>1941</v>
      </c>
      <c r="BE30" s="269">
        <v>2</v>
      </c>
      <c r="BF30" s="269">
        <v>13</v>
      </c>
      <c r="BG30" s="269">
        <v>6</v>
      </c>
      <c r="BH30" s="269">
        <v>147</v>
      </c>
      <c r="BI30" s="269">
        <v>478</v>
      </c>
      <c r="BJ30" s="269">
        <v>1201</v>
      </c>
      <c r="BK30" s="397">
        <v>94</v>
      </c>
    </row>
    <row r="31" spans="1:63" ht="12" customHeight="1">
      <c r="A31" s="201" t="s">
        <v>296</v>
      </c>
      <c r="B31" s="2" t="s">
        <v>38</v>
      </c>
      <c r="C31" s="315">
        <v>657</v>
      </c>
      <c r="D31" s="270">
        <v>4</v>
      </c>
      <c r="E31" s="270">
        <v>2</v>
      </c>
      <c r="F31" s="270">
        <v>62</v>
      </c>
      <c r="G31" s="270">
        <v>149</v>
      </c>
      <c r="H31" s="270">
        <v>418</v>
      </c>
      <c r="I31" s="386">
        <v>22</v>
      </c>
      <c r="J31" s="315">
        <v>1217</v>
      </c>
      <c r="K31" s="270">
        <v>5</v>
      </c>
      <c r="L31" s="270">
        <v>4</v>
      </c>
      <c r="M31" s="270">
        <v>585</v>
      </c>
      <c r="N31" s="270">
        <v>163</v>
      </c>
      <c r="O31" s="270">
        <v>422</v>
      </c>
      <c r="P31" s="386">
        <v>38</v>
      </c>
      <c r="Q31" s="315">
        <v>726</v>
      </c>
      <c r="R31" s="270">
        <v>4</v>
      </c>
      <c r="S31" s="270">
        <v>2</v>
      </c>
      <c r="T31" s="270">
        <v>61</v>
      </c>
      <c r="U31" s="270">
        <v>180</v>
      </c>
      <c r="V31" s="270">
        <v>451</v>
      </c>
      <c r="W31" s="270">
        <v>28</v>
      </c>
      <c r="X31" s="386">
        <v>0</v>
      </c>
      <c r="Y31" s="315">
        <v>789</v>
      </c>
      <c r="Z31" s="273">
        <v>0</v>
      </c>
      <c r="AA31" s="273">
        <v>3</v>
      </c>
      <c r="AB31" s="273">
        <v>5</v>
      </c>
      <c r="AC31" s="273">
        <v>65</v>
      </c>
      <c r="AD31" s="273">
        <v>206</v>
      </c>
      <c r="AE31" s="390">
        <v>510</v>
      </c>
      <c r="AF31" s="315">
        <v>717</v>
      </c>
      <c r="AG31" s="273">
        <v>0</v>
      </c>
      <c r="AH31" s="273">
        <v>7</v>
      </c>
      <c r="AI31" s="273">
        <v>5</v>
      </c>
      <c r="AJ31" s="273">
        <v>57</v>
      </c>
      <c r="AK31" s="273">
        <v>194</v>
      </c>
      <c r="AL31" s="273">
        <v>422</v>
      </c>
      <c r="AM31" s="273">
        <v>32</v>
      </c>
      <c r="AN31" s="390">
        <v>0</v>
      </c>
      <c r="AO31" s="315">
        <v>727</v>
      </c>
      <c r="AP31" s="273">
        <v>1</v>
      </c>
      <c r="AQ31" s="273">
        <v>5</v>
      </c>
      <c r="AR31" s="273">
        <v>6</v>
      </c>
      <c r="AS31" s="273">
        <v>50</v>
      </c>
      <c r="AT31" s="273">
        <v>183</v>
      </c>
      <c r="AU31" s="390">
        <v>482</v>
      </c>
      <c r="AV31" s="315">
        <v>800</v>
      </c>
      <c r="AW31" s="273">
        <v>7</v>
      </c>
      <c r="AX31" s="273">
        <v>194</v>
      </c>
      <c r="AY31" s="273">
        <v>216</v>
      </c>
      <c r="AZ31" s="273">
        <v>167</v>
      </c>
      <c r="BA31" s="273">
        <v>113</v>
      </c>
      <c r="BB31" s="273">
        <v>86</v>
      </c>
      <c r="BC31" s="390">
        <v>17</v>
      </c>
      <c r="BD31" s="315">
        <v>745</v>
      </c>
      <c r="BE31" s="269">
        <v>2</v>
      </c>
      <c r="BF31" s="269">
        <v>7</v>
      </c>
      <c r="BG31" s="269">
        <v>8</v>
      </c>
      <c r="BH31" s="269">
        <v>69</v>
      </c>
      <c r="BI31" s="269">
        <v>189</v>
      </c>
      <c r="BJ31" s="269">
        <v>435</v>
      </c>
      <c r="BK31" s="397">
        <v>35</v>
      </c>
    </row>
    <row r="32" spans="1:63" ht="12" customHeight="1">
      <c r="A32" s="201" t="s">
        <v>297</v>
      </c>
      <c r="B32" s="2" t="s">
        <v>50</v>
      </c>
      <c r="C32" s="315">
        <v>43</v>
      </c>
      <c r="D32" s="270">
        <v>1</v>
      </c>
      <c r="E32" s="270">
        <v>0</v>
      </c>
      <c r="F32" s="270">
        <v>3</v>
      </c>
      <c r="G32" s="270">
        <v>14</v>
      </c>
      <c r="H32" s="270">
        <v>25</v>
      </c>
      <c r="I32" s="386" t="s">
        <v>134</v>
      </c>
      <c r="J32" s="315">
        <v>55</v>
      </c>
      <c r="K32" s="270">
        <v>1</v>
      </c>
      <c r="L32" s="270">
        <v>0</v>
      </c>
      <c r="M32" s="270">
        <v>27</v>
      </c>
      <c r="N32" s="270">
        <v>8</v>
      </c>
      <c r="O32" s="270">
        <v>19</v>
      </c>
      <c r="P32" s="386">
        <v>0</v>
      </c>
      <c r="Q32" s="315">
        <v>27</v>
      </c>
      <c r="R32" s="270">
        <v>0</v>
      </c>
      <c r="S32" s="270">
        <v>0</v>
      </c>
      <c r="T32" s="270">
        <v>2</v>
      </c>
      <c r="U32" s="270">
        <v>6</v>
      </c>
      <c r="V32" s="270">
        <v>19</v>
      </c>
      <c r="W32" s="270">
        <v>0</v>
      </c>
      <c r="X32" s="386">
        <v>0</v>
      </c>
      <c r="Y32" s="315">
        <v>25</v>
      </c>
      <c r="Z32" s="273">
        <v>0</v>
      </c>
      <c r="AA32" s="273">
        <v>0</v>
      </c>
      <c r="AB32" s="273">
        <v>0</v>
      </c>
      <c r="AC32" s="273">
        <v>3</v>
      </c>
      <c r="AD32" s="273">
        <v>5</v>
      </c>
      <c r="AE32" s="390">
        <v>17</v>
      </c>
      <c r="AF32" s="315">
        <v>47</v>
      </c>
      <c r="AG32" s="273">
        <v>0</v>
      </c>
      <c r="AH32" s="273">
        <v>0</v>
      </c>
      <c r="AI32" s="273">
        <v>0</v>
      </c>
      <c r="AJ32" s="273">
        <v>4</v>
      </c>
      <c r="AK32" s="273">
        <v>11</v>
      </c>
      <c r="AL32" s="273">
        <v>29</v>
      </c>
      <c r="AM32" s="273">
        <v>3</v>
      </c>
      <c r="AN32" s="390">
        <v>0</v>
      </c>
      <c r="AO32" s="315">
        <v>36</v>
      </c>
      <c r="AP32" s="273">
        <v>0</v>
      </c>
      <c r="AQ32" s="273">
        <v>1</v>
      </c>
      <c r="AR32" s="273">
        <v>0</v>
      </c>
      <c r="AS32" s="273">
        <v>3</v>
      </c>
      <c r="AT32" s="273">
        <v>11</v>
      </c>
      <c r="AU32" s="390">
        <v>21</v>
      </c>
      <c r="AV32" s="315">
        <v>34</v>
      </c>
      <c r="AW32" s="273">
        <v>0</v>
      </c>
      <c r="AX32" s="273">
        <v>3</v>
      </c>
      <c r="AY32" s="273">
        <v>9</v>
      </c>
      <c r="AZ32" s="273">
        <v>5</v>
      </c>
      <c r="BA32" s="273">
        <v>7</v>
      </c>
      <c r="BB32" s="273">
        <v>7</v>
      </c>
      <c r="BC32" s="390">
        <v>3</v>
      </c>
      <c r="BD32" s="315">
        <v>19</v>
      </c>
      <c r="BE32" s="269">
        <v>0</v>
      </c>
      <c r="BF32" s="269">
        <v>0</v>
      </c>
      <c r="BG32" s="269">
        <v>0</v>
      </c>
      <c r="BH32" s="269">
        <v>2</v>
      </c>
      <c r="BI32" s="269">
        <v>6</v>
      </c>
      <c r="BJ32" s="269">
        <v>11</v>
      </c>
      <c r="BK32" s="397">
        <v>0</v>
      </c>
    </row>
    <row r="33" spans="1:63" ht="12" customHeight="1">
      <c r="A33" s="201" t="s">
        <v>298</v>
      </c>
      <c r="B33" s="2" t="s">
        <v>8</v>
      </c>
      <c r="C33" s="315">
        <v>1242</v>
      </c>
      <c r="D33" s="270">
        <v>9</v>
      </c>
      <c r="E33" s="270">
        <v>12</v>
      </c>
      <c r="F33" s="270">
        <v>91</v>
      </c>
      <c r="G33" s="270">
        <v>290</v>
      </c>
      <c r="H33" s="270">
        <v>791</v>
      </c>
      <c r="I33" s="386">
        <v>49</v>
      </c>
      <c r="J33" s="315">
        <v>279</v>
      </c>
      <c r="K33" s="270">
        <v>6</v>
      </c>
      <c r="L33" s="270">
        <v>7</v>
      </c>
      <c r="M33" s="270">
        <v>107</v>
      </c>
      <c r="N33" s="268">
        <v>2</v>
      </c>
      <c r="O33" s="268">
        <v>105</v>
      </c>
      <c r="P33" s="386">
        <v>52</v>
      </c>
      <c r="Q33" s="315">
        <v>1307</v>
      </c>
      <c r="R33" s="270">
        <v>14</v>
      </c>
      <c r="S33" s="270">
        <v>8</v>
      </c>
      <c r="T33" s="270">
        <v>98</v>
      </c>
      <c r="U33" s="270">
        <v>348</v>
      </c>
      <c r="V33" s="270">
        <v>785</v>
      </c>
      <c r="W33" s="270">
        <v>54</v>
      </c>
      <c r="X33" s="386">
        <v>0</v>
      </c>
      <c r="Y33" s="315">
        <v>1330</v>
      </c>
      <c r="Z33" s="273">
        <v>3</v>
      </c>
      <c r="AA33" s="273">
        <v>3</v>
      </c>
      <c r="AB33" s="273">
        <v>10</v>
      </c>
      <c r="AC33" s="273">
        <v>120</v>
      </c>
      <c r="AD33" s="273">
        <v>321</v>
      </c>
      <c r="AE33" s="390">
        <v>873</v>
      </c>
      <c r="AF33" s="315">
        <v>1160</v>
      </c>
      <c r="AG33" s="273">
        <v>1</v>
      </c>
      <c r="AH33" s="273">
        <v>5</v>
      </c>
      <c r="AI33" s="273">
        <v>10</v>
      </c>
      <c r="AJ33" s="273">
        <v>93</v>
      </c>
      <c r="AK33" s="273">
        <v>286</v>
      </c>
      <c r="AL33" s="273">
        <v>707</v>
      </c>
      <c r="AM33" s="273">
        <v>58</v>
      </c>
      <c r="AN33" s="390">
        <v>0</v>
      </c>
      <c r="AO33" s="315">
        <v>1235</v>
      </c>
      <c r="AP33" s="273">
        <v>3</v>
      </c>
      <c r="AQ33" s="273">
        <v>7</v>
      </c>
      <c r="AR33" s="273">
        <v>16</v>
      </c>
      <c r="AS33" s="273">
        <v>88</v>
      </c>
      <c r="AT33" s="273">
        <v>326</v>
      </c>
      <c r="AU33" s="390">
        <v>795</v>
      </c>
      <c r="AV33" s="315">
        <v>1319</v>
      </c>
      <c r="AW33" s="273">
        <v>2</v>
      </c>
      <c r="AX33" s="273">
        <v>138</v>
      </c>
      <c r="AY33" s="273">
        <v>230</v>
      </c>
      <c r="AZ33" s="273">
        <v>328</v>
      </c>
      <c r="BA33" s="273">
        <v>338</v>
      </c>
      <c r="BB33" s="273">
        <v>227</v>
      </c>
      <c r="BC33" s="390">
        <v>56</v>
      </c>
      <c r="BD33" s="315">
        <v>1272</v>
      </c>
      <c r="BE33" s="269">
        <v>0</v>
      </c>
      <c r="BF33" s="269">
        <v>7</v>
      </c>
      <c r="BG33" s="269">
        <v>12</v>
      </c>
      <c r="BH33" s="269">
        <v>109</v>
      </c>
      <c r="BI33" s="269">
        <v>324</v>
      </c>
      <c r="BJ33" s="269">
        <v>776</v>
      </c>
      <c r="BK33" s="397">
        <v>44</v>
      </c>
    </row>
    <row r="34" spans="1:63" ht="12" customHeight="1">
      <c r="A34" s="201" t="s">
        <v>299</v>
      </c>
      <c r="B34" s="2" t="s">
        <v>39</v>
      </c>
      <c r="C34" s="315">
        <v>1225</v>
      </c>
      <c r="D34" s="270">
        <v>9</v>
      </c>
      <c r="E34" s="270">
        <v>5</v>
      </c>
      <c r="F34" s="270">
        <v>96</v>
      </c>
      <c r="G34" s="270">
        <v>278</v>
      </c>
      <c r="H34" s="270">
        <v>782</v>
      </c>
      <c r="I34" s="386">
        <v>55</v>
      </c>
      <c r="J34" s="315">
        <v>2286</v>
      </c>
      <c r="K34" s="270">
        <v>11</v>
      </c>
      <c r="L34" s="270">
        <v>9</v>
      </c>
      <c r="M34" s="270">
        <v>1107</v>
      </c>
      <c r="N34" s="270">
        <v>349</v>
      </c>
      <c r="O34" s="270">
        <v>758</v>
      </c>
      <c r="P34" s="386">
        <v>52</v>
      </c>
      <c r="Q34" s="315">
        <v>1182</v>
      </c>
      <c r="R34" s="270">
        <v>11</v>
      </c>
      <c r="S34" s="270">
        <v>9</v>
      </c>
      <c r="T34" s="270">
        <v>90</v>
      </c>
      <c r="U34" s="270">
        <v>294</v>
      </c>
      <c r="V34" s="270">
        <v>726</v>
      </c>
      <c r="W34" s="270">
        <v>52</v>
      </c>
      <c r="X34" s="386">
        <v>0</v>
      </c>
      <c r="Y34" s="315">
        <v>1129</v>
      </c>
      <c r="Z34" s="273">
        <v>3</v>
      </c>
      <c r="AA34" s="273">
        <v>5</v>
      </c>
      <c r="AB34" s="273">
        <v>14</v>
      </c>
      <c r="AC34" s="273">
        <v>83</v>
      </c>
      <c r="AD34" s="273">
        <v>307</v>
      </c>
      <c r="AE34" s="390">
        <v>717</v>
      </c>
      <c r="AF34" s="315">
        <v>1103</v>
      </c>
      <c r="AG34" s="273">
        <v>2</v>
      </c>
      <c r="AH34" s="273">
        <v>6</v>
      </c>
      <c r="AI34" s="273">
        <v>11</v>
      </c>
      <c r="AJ34" s="273">
        <v>86</v>
      </c>
      <c r="AK34" s="273">
        <v>277</v>
      </c>
      <c r="AL34" s="273">
        <v>681</v>
      </c>
      <c r="AM34" s="273">
        <v>40</v>
      </c>
      <c r="AN34" s="390">
        <v>0</v>
      </c>
      <c r="AO34" s="315">
        <v>1036</v>
      </c>
      <c r="AP34" s="273">
        <v>1</v>
      </c>
      <c r="AQ34" s="273">
        <v>3</v>
      </c>
      <c r="AR34" s="273">
        <v>12</v>
      </c>
      <c r="AS34" s="273">
        <v>77</v>
      </c>
      <c r="AT34" s="273">
        <v>238</v>
      </c>
      <c r="AU34" s="390">
        <v>705</v>
      </c>
      <c r="AV34" s="315">
        <v>1021</v>
      </c>
      <c r="AW34" s="273">
        <v>2</v>
      </c>
      <c r="AX34" s="273">
        <v>133</v>
      </c>
      <c r="AY34" s="273">
        <v>199</v>
      </c>
      <c r="AZ34" s="273">
        <v>279</v>
      </c>
      <c r="BA34" s="273">
        <v>205</v>
      </c>
      <c r="BB34" s="273">
        <v>164</v>
      </c>
      <c r="BC34" s="390">
        <v>39</v>
      </c>
      <c r="BD34" s="315">
        <v>962</v>
      </c>
      <c r="BE34" s="269">
        <v>1</v>
      </c>
      <c r="BF34" s="269">
        <v>6</v>
      </c>
      <c r="BG34" s="269">
        <v>8</v>
      </c>
      <c r="BH34" s="269">
        <v>74</v>
      </c>
      <c r="BI34" s="269">
        <v>218</v>
      </c>
      <c r="BJ34" s="269">
        <v>623</v>
      </c>
      <c r="BK34" s="397">
        <v>32</v>
      </c>
    </row>
    <row r="35" spans="1:63" ht="12" customHeight="1">
      <c r="A35" s="201" t="s">
        <v>300</v>
      </c>
      <c r="B35" s="2" t="s">
        <v>35</v>
      </c>
      <c r="C35" s="315">
        <v>581</v>
      </c>
      <c r="D35" s="270">
        <v>2</v>
      </c>
      <c r="E35" s="270">
        <v>6</v>
      </c>
      <c r="F35" s="270">
        <v>53</v>
      </c>
      <c r="G35" s="270">
        <v>152</v>
      </c>
      <c r="H35" s="270">
        <v>354</v>
      </c>
      <c r="I35" s="386">
        <v>14</v>
      </c>
      <c r="J35" s="315">
        <v>902</v>
      </c>
      <c r="K35" s="270">
        <v>6</v>
      </c>
      <c r="L35" s="270">
        <v>4</v>
      </c>
      <c r="M35" s="270">
        <v>441</v>
      </c>
      <c r="N35" s="268">
        <v>2</v>
      </c>
      <c r="O35" s="268">
        <v>439</v>
      </c>
      <c r="P35" s="386">
        <v>10</v>
      </c>
      <c r="Q35" s="315">
        <v>619</v>
      </c>
      <c r="R35" s="270">
        <v>1</v>
      </c>
      <c r="S35" s="270">
        <v>9</v>
      </c>
      <c r="T35" s="270">
        <v>58</v>
      </c>
      <c r="U35" s="270">
        <v>156</v>
      </c>
      <c r="V35" s="270">
        <v>383</v>
      </c>
      <c r="W35" s="270">
        <v>12</v>
      </c>
      <c r="X35" s="386">
        <v>0</v>
      </c>
      <c r="Y35" s="315">
        <v>576</v>
      </c>
      <c r="Z35" s="273">
        <v>0</v>
      </c>
      <c r="AA35" s="273">
        <v>1</v>
      </c>
      <c r="AB35" s="273">
        <v>8</v>
      </c>
      <c r="AC35" s="273">
        <v>60</v>
      </c>
      <c r="AD35" s="273">
        <v>139</v>
      </c>
      <c r="AE35" s="390">
        <v>368</v>
      </c>
      <c r="AF35" s="315">
        <v>575</v>
      </c>
      <c r="AG35" s="273">
        <v>0</v>
      </c>
      <c r="AH35" s="273">
        <v>3</v>
      </c>
      <c r="AI35" s="273">
        <v>2</v>
      </c>
      <c r="AJ35" s="273">
        <v>36</v>
      </c>
      <c r="AK35" s="273">
        <v>157</v>
      </c>
      <c r="AL35" s="273">
        <v>359</v>
      </c>
      <c r="AM35" s="273">
        <v>18</v>
      </c>
      <c r="AN35" s="390">
        <v>0</v>
      </c>
      <c r="AO35" s="315">
        <v>560</v>
      </c>
      <c r="AP35" s="273">
        <v>2</v>
      </c>
      <c r="AQ35" s="273">
        <v>3</v>
      </c>
      <c r="AR35" s="273">
        <v>9</v>
      </c>
      <c r="AS35" s="273">
        <v>42</v>
      </c>
      <c r="AT35" s="273">
        <v>135</v>
      </c>
      <c r="AU35" s="390">
        <v>369</v>
      </c>
      <c r="AV35" s="315">
        <v>619</v>
      </c>
      <c r="AW35" s="273">
        <v>0</v>
      </c>
      <c r="AX35" s="273">
        <v>7</v>
      </c>
      <c r="AY35" s="273">
        <v>25</v>
      </c>
      <c r="AZ35" s="273">
        <v>77</v>
      </c>
      <c r="BA35" s="273">
        <v>214</v>
      </c>
      <c r="BB35" s="273">
        <v>248</v>
      </c>
      <c r="BC35" s="390">
        <v>48</v>
      </c>
      <c r="BD35" s="315">
        <v>487</v>
      </c>
      <c r="BE35" s="269">
        <v>0</v>
      </c>
      <c r="BF35" s="269">
        <v>2</v>
      </c>
      <c r="BG35" s="269">
        <v>4</v>
      </c>
      <c r="BH35" s="269">
        <v>42</v>
      </c>
      <c r="BI35" s="269">
        <v>116</v>
      </c>
      <c r="BJ35" s="269">
        <v>311</v>
      </c>
      <c r="BK35" s="397">
        <v>12</v>
      </c>
    </row>
    <row r="36" spans="1:63" ht="12" customHeight="1">
      <c r="A36" s="201" t="s">
        <v>301</v>
      </c>
      <c r="B36" s="93" t="s">
        <v>6</v>
      </c>
      <c r="C36" s="315">
        <v>3687</v>
      </c>
      <c r="D36" s="270">
        <v>11</v>
      </c>
      <c r="E36" s="270">
        <v>34</v>
      </c>
      <c r="F36" s="270">
        <v>302</v>
      </c>
      <c r="G36" s="270">
        <v>932</v>
      </c>
      <c r="H36" s="270">
        <v>2270</v>
      </c>
      <c r="I36" s="386">
        <v>138</v>
      </c>
      <c r="J36" s="315">
        <v>3388</v>
      </c>
      <c r="K36" s="270">
        <v>25</v>
      </c>
      <c r="L36" s="270">
        <v>41</v>
      </c>
      <c r="M36" s="270">
        <v>1607</v>
      </c>
      <c r="N36" s="268">
        <v>12</v>
      </c>
      <c r="O36" s="268">
        <v>1595</v>
      </c>
      <c r="P36" s="386">
        <v>108</v>
      </c>
      <c r="Q36" s="315">
        <v>3095</v>
      </c>
      <c r="R36" s="270">
        <v>20</v>
      </c>
      <c r="S36" s="270">
        <v>29</v>
      </c>
      <c r="T36" s="270">
        <v>252</v>
      </c>
      <c r="U36" s="270">
        <v>784</v>
      </c>
      <c r="V36" s="270">
        <v>1890</v>
      </c>
      <c r="W36" s="270">
        <v>120</v>
      </c>
      <c r="X36" s="386">
        <v>0</v>
      </c>
      <c r="Y36" s="315">
        <v>2999</v>
      </c>
      <c r="Z36" s="273">
        <v>3</v>
      </c>
      <c r="AA36" s="273">
        <v>14</v>
      </c>
      <c r="AB36" s="273">
        <v>32</v>
      </c>
      <c r="AC36" s="273">
        <v>233</v>
      </c>
      <c r="AD36" s="273">
        <v>756</v>
      </c>
      <c r="AE36" s="390">
        <v>1961</v>
      </c>
      <c r="AF36" s="315">
        <v>2964</v>
      </c>
      <c r="AG36" s="273">
        <v>3</v>
      </c>
      <c r="AH36" s="273">
        <v>12</v>
      </c>
      <c r="AI36" s="273">
        <v>19</v>
      </c>
      <c r="AJ36" s="273">
        <v>258</v>
      </c>
      <c r="AK36" s="273">
        <v>738</v>
      </c>
      <c r="AL36" s="273">
        <v>1854</v>
      </c>
      <c r="AM36" s="273">
        <v>80</v>
      </c>
      <c r="AN36" s="390">
        <v>0</v>
      </c>
      <c r="AO36" s="315">
        <v>2936</v>
      </c>
      <c r="AP36" s="273">
        <v>7</v>
      </c>
      <c r="AQ36" s="273">
        <v>19</v>
      </c>
      <c r="AR36" s="273">
        <v>22</v>
      </c>
      <c r="AS36" s="273">
        <v>262</v>
      </c>
      <c r="AT36" s="273">
        <v>791</v>
      </c>
      <c r="AU36" s="390">
        <v>1835</v>
      </c>
      <c r="AV36" s="315">
        <v>3170</v>
      </c>
      <c r="AW36" s="273">
        <v>7</v>
      </c>
      <c r="AX36" s="273">
        <v>205</v>
      </c>
      <c r="AY36" s="273">
        <v>586</v>
      </c>
      <c r="AZ36" s="273">
        <v>787</v>
      </c>
      <c r="BA36" s="273">
        <v>856</v>
      </c>
      <c r="BB36" s="273">
        <v>587</v>
      </c>
      <c r="BC36" s="390">
        <v>142</v>
      </c>
      <c r="BD36" s="315">
        <v>2887</v>
      </c>
      <c r="BE36" s="269">
        <v>5</v>
      </c>
      <c r="BF36" s="269">
        <v>11</v>
      </c>
      <c r="BG36" s="269">
        <v>32</v>
      </c>
      <c r="BH36" s="269">
        <v>211</v>
      </c>
      <c r="BI36" s="269">
        <v>711</v>
      </c>
      <c r="BJ36" s="269">
        <v>1803</v>
      </c>
      <c r="BK36" s="397">
        <v>114</v>
      </c>
    </row>
    <row r="37" spans="1:63" ht="12" customHeight="1">
      <c r="A37" s="201" t="s">
        <v>302</v>
      </c>
      <c r="B37" s="2" t="s">
        <v>36</v>
      </c>
      <c r="C37" s="315">
        <v>175</v>
      </c>
      <c r="D37" s="270">
        <v>0</v>
      </c>
      <c r="E37" s="270">
        <v>0</v>
      </c>
      <c r="F37" s="270">
        <v>12</v>
      </c>
      <c r="G37" s="270">
        <v>40</v>
      </c>
      <c r="H37" s="270">
        <v>111</v>
      </c>
      <c r="I37" s="386">
        <v>12</v>
      </c>
      <c r="J37" s="315">
        <v>399</v>
      </c>
      <c r="K37" s="270">
        <v>0</v>
      </c>
      <c r="L37" s="270">
        <v>1</v>
      </c>
      <c r="M37" s="270">
        <v>195</v>
      </c>
      <c r="N37" s="268">
        <v>4</v>
      </c>
      <c r="O37" s="268">
        <v>191</v>
      </c>
      <c r="P37" s="386">
        <v>8</v>
      </c>
      <c r="Q37" s="315">
        <v>186</v>
      </c>
      <c r="R37" s="270">
        <v>0</v>
      </c>
      <c r="S37" s="270">
        <v>3</v>
      </c>
      <c r="T37" s="270">
        <v>20</v>
      </c>
      <c r="U37" s="270">
        <v>35</v>
      </c>
      <c r="V37" s="270">
        <v>118</v>
      </c>
      <c r="W37" s="270">
        <v>10</v>
      </c>
      <c r="X37" s="386">
        <v>0</v>
      </c>
      <c r="Y37" s="315">
        <v>177</v>
      </c>
      <c r="Z37" s="273">
        <v>0</v>
      </c>
      <c r="AA37" s="273">
        <v>1</v>
      </c>
      <c r="AB37" s="273">
        <v>3</v>
      </c>
      <c r="AC37" s="273">
        <v>17</v>
      </c>
      <c r="AD37" s="273">
        <v>39</v>
      </c>
      <c r="AE37" s="390">
        <v>117</v>
      </c>
      <c r="AF37" s="315">
        <v>188</v>
      </c>
      <c r="AG37" s="273">
        <v>0</v>
      </c>
      <c r="AH37" s="273">
        <v>0</v>
      </c>
      <c r="AI37" s="273">
        <v>0</v>
      </c>
      <c r="AJ37" s="273">
        <v>14</v>
      </c>
      <c r="AK37" s="273">
        <v>42</v>
      </c>
      <c r="AL37" s="273">
        <v>122</v>
      </c>
      <c r="AM37" s="273">
        <v>10</v>
      </c>
      <c r="AN37" s="390">
        <v>0</v>
      </c>
      <c r="AO37" s="315">
        <v>205</v>
      </c>
      <c r="AP37" s="273">
        <v>0</v>
      </c>
      <c r="AQ37" s="273">
        <v>0</v>
      </c>
      <c r="AR37" s="273">
        <v>0</v>
      </c>
      <c r="AS37" s="273">
        <v>19</v>
      </c>
      <c r="AT37" s="273">
        <v>48</v>
      </c>
      <c r="AU37" s="390">
        <v>138</v>
      </c>
      <c r="AV37" s="315">
        <v>189</v>
      </c>
      <c r="AW37" s="273">
        <v>3</v>
      </c>
      <c r="AX37" s="273">
        <v>40</v>
      </c>
      <c r="AY37" s="273">
        <v>47</v>
      </c>
      <c r="AZ37" s="273">
        <v>41</v>
      </c>
      <c r="BA37" s="273">
        <v>34</v>
      </c>
      <c r="BB37" s="273">
        <v>16</v>
      </c>
      <c r="BC37" s="390">
        <v>8</v>
      </c>
      <c r="BD37" s="315">
        <v>178</v>
      </c>
      <c r="BE37" s="269">
        <v>0</v>
      </c>
      <c r="BF37" s="269">
        <v>0</v>
      </c>
      <c r="BG37" s="269">
        <v>1</v>
      </c>
      <c r="BH37" s="269">
        <v>13</v>
      </c>
      <c r="BI37" s="269">
        <v>47</v>
      </c>
      <c r="BJ37" s="269">
        <v>113</v>
      </c>
      <c r="BK37" s="397">
        <v>4</v>
      </c>
    </row>
    <row r="38" spans="1:63" ht="12" customHeight="1">
      <c r="A38" s="201" t="s">
        <v>303</v>
      </c>
      <c r="B38" s="2" t="s">
        <v>139</v>
      </c>
      <c r="C38" s="315">
        <v>834</v>
      </c>
      <c r="D38" s="270">
        <v>7</v>
      </c>
      <c r="E38" s="270">
        <v>8</v>
      </c>
      <c r="F38" s="270">
        <v>63</v>
      </c>
      <c r="G38" s="270">
        <v>230</v>
      </c>
      <c r="H38" s="270">
        <v>500</v>
      </c>
      <c r="I38" s="386">
        <v>26</v>
      </c>
      <c r="J38" s="315">
        <v>1520</v>
      </c>
      <c r="K38" s="270">
        <v>4</v>
      </c>
      <c r="L38" s="270">
        <v>6</v>
      </c>
      <c r="M38" s="270">
        <v>738</v>
      </c>
      <c r="N38" s="270">
        <v>237</v>
      </c>
      <c r="O38" s="270">
        <v>501</v>
      </c>
      <c r="P38" s="386">
        <v>34</v>
      </c>
      <c r="Q38" s="315">
        <v>788</v>
      </c>
      <c r="R38" s="270">
        <v>3</v>
      </c>
      <c r="S38" s="270">
        <v>6</v>
      </c>
      <c r="T38" s="270">
        <v>64</v>
      </c>
      <c r="U38" s="270">
        <v>203</v>
      </c>
      <c r="V38" s="270">
        <v>482</v>
      </c>
      <c r="W38" s="270">
        <v>30</v>
      </c>
      <c r="X38" s="386">
        <v>0</v>
      </c>
      <c r="Y38" s="315">
        <v>861</v>
      </c>
      <c r="Z38" s="273">
        <v>1</v>
      </c>
      <c r="AA38" s="273">
        <v>4</v>
      </c>
      <c r="AB38" s="273">
        <v>9</v>
      </c>
      <c r="AC38" s="273">
        <v>83</v>
      </c>
      <c r="AD38" s="273">
        <v>201</v>
      </c>
      <c r="AE38" s="390">
        <v>563</v>
      </c>
      <c r="AF38" s="315">
        <v>815</v>
      </c>
      <c r="AG38" s="273">
        <v>0</v>
      </c>
      <c r="AH38" s="273">
        <v>4</v>
      </c>
      <c r="AI38" s="273">
        <v>3</v>
      </c>
      <c r="AJ38" s="273">
        <v>68</v>
      </c>
      <c r="AK38" s="273">
        <v>215</v>
      </c>
      <c r="AL38" s="273">
        <v>498</v>
      </c>
      <c r="AM38" s="273">
        <v>27</v>
      </c>
      <c r="AN38" s="390">
        <v>0</v>
      </c>
      <c r="AO38" s="315">
        <v>851</v>
      </c>
      <c r="AP38" s="273">
        <v>0</v>
      </c>
      <c r="AQ38" s="273">
        <v>2</v>
      </c>
      <c r="AR38" s="273">
        <v>9</v>
      </c>
      <c r="AS38" s="273">
        <v>78</v>
      </c>
      <c r="AT38" s="273">
        <v>203</v>
      </c>
      <c r="AU38" s="390">
        <v>559</v>
      </c>
      <c r="AV38" s="315">
        <v>863</v>
      </c>
      <c r="AW38" s="273">
        <v>3</v>
      </c>
      <c r="AX38" s="273">
        <v>55</v>
      </c>
      <c r="AY38" s="273">
        <v>140</v>
      </c>
      <c r="AZ38" s="273">
        <v>212</v>
      </c>
      <c r="BA38" s="273">
        <v>247</v>
      </c>
      <c r="BB38" s="273">
        <v>171</v>
      </c>
      <c r="BC38" s="390">
        <v>35</v>
      </c>
      <c r="BD38" s="315">
        <v>819</v>
      </c>
      <c r="BE38" s="269">
        <v>1</v>
      </c>
      <c r="BF38" s="269">
        <v>4</v>
      </c>
      <c r="BG38" s="269">
        <v>6</v>
      </c>
      <c r="BH38" s="269">
        <v>60</v>
      </c>
      <c r="BI38" s="269">
        <v>217</v>
      </c>
      <c r="BJ38" s="269">
        <v>502</v>
      </c>
      <c r="BK38" s="397">
        <v>29</v>
      </c>
    </row>
    <row r="39" spans="1:63" ht="12" customHeight="1">
      <c r="A39" s="201" t="s">
        <v>304</v>
      </c>
      <c r="B39" s="2" t="s">
        <v>269</v>
      </c>
      <c r="C39" s="315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386">
        <v>0</v>
      </c>
      <c r="J39" s="315">
        <v>0</v>
      </c>
      <c r="K39" s="270">
        <v>0</v>
      </c>
      <c r="L39" s="270">
        <v>0</v>
      </c>
      <c r="M39" s="270">
        <v>0</v>
      </c>
      <c r="N39" s="270">
        <v>0</v>
      </c>
      <c r="O39" s="270">
        <v>0</v>
      </c>
      <c r="P39" s="386">
        <v>0</v>
      </c>
      <c r="Q39" s="315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70">
        <v>0</v>
      </c>
      <c r="X39" s="386">
        <v>0</v>
      </c>
      <c r="Y39" s="315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386">
        <v>0</v>
      </c>
      <c r="AF39" s="315">
        <v>0</v>
      </c>
      <c r="AG39" s="270">
        <v>0</v>
      </c>
      <c r="AH39" s="270">
        <v>0</v>
      </c>
      <c r="AI39" s="270">
        <v>0</v>
      </c>
      <c r="AJ39" s="270">
        <v>0</v>
      </c>
      <c r="AK39" s="270">
        <v>0</v>
      </c>
      <c r="AL39" s="270">
        <v>0</v>
      </c>
      <c r="AM39" s="270">
        <v>0</v>
      </c>
      <c r="AN39" s="386">
        <v>0</v>
      </c>
      <c r="AO39" s="315">
        <v>0</v>
      </c>
      <c r="AP39" s="270">
        <v>0</v>
      </c>
      <c r="AQ39" s="270">
        <v>0</v>
      </c>
      <c r="AR39" s="270">
        <v>0</v>
      </c>
      <c r="AS39" s="270">
        <v>0</v>
      </c>
      <c r="AT39" s="270">
        <v>0</v>
      </c>
      <c r="AU39" s="386">
        <v>0</v>
      </c>
      <c r="AV39" s="315">
        <v>0</v>
      </c>
      <c r="AW39" s="270">
        <v>0</v>
      </c>
      <c r="AX39" s="270">
        <v>0</v>
      </c>
      <c r="AY39" s="270">
        <v>0</v>
      </c>
      <c r="AZ39" s="270">
        <v>0</v>
      </c>
      <c r="BA39" s="270">
        <v>0</v>
      </c>
      <c r="BB39" s="270">
        <v>0</v>
      </c>
      <c r="BC39" s="386">
        <v>0</v>
      </c>
      <c r="BD39" s="315">
        <v>0</v>
      </c>
      <c r="BE39" s="270">
        <v>0</v>
      </c>
      <c r="BF39" s="270">
        <v>0</v>
      </c>
      <c r="BG39" s="270">
        <v>0</v>
      </c>
      <c r="BH39" s="270">
        <v>0</v>
      </c>
      <c r="BI39" s="270">
        <v>0</v>
      </c>
      <c r="BJ39" s="270">
        <v>0</v>
      </c>
      <c r="BK39" s="297">
        <v>0</v>
      </c>
    </row>
    <row r="40" spans="1:63" ht="12" customHeight="1">
      <c r="A40" s="201" t="s">
        <v>305</v>
      </c>
      <c r="B40" s="2" t="s">
        <v>268</v>
      </c>
      <c r="C40" s="315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  <c r="I40" s="386">
        <v>0</v>
      </c>
      <c r="J40" s="315">
        <v>0</v>
      </c>
      <c r="K40" s="270">
        <v>0</v>
      </c>
      <c r="L40" s="270">
        <v>0</v>
      </c>
      <c r="M40" s="270">
        <v>0</v>
      </c>
      <c r="N40" s="270">
        <v>0</v>
      </c>
      <c r="O40" s="270">
        <v>0</v>
      </c>
      <c r="P40" s="386">
        <v>0</v>
      </c>
      <c r="Q40" s="315">
        <v>0</v>
      </c>
      <c r="R40" s="270">
        <v>0</v>
      </c>
      <c r="S40" s="270">
        <v>0</v>
      </c>
      <c r="T40" s="270">
        <v>0</v>
      </c>
      <c r="U40" s="270">
        <v>0</v>
      </c>
      <c r="V40" s="270">
        <v>0</v>
      </c>
      <c r="W40" s="270">
        <v>0</v>
      </c>
      <c r="X40" s="386">
        <v>0</v>
      </c>
      <c r="Y40" s="315">
        <v>0</v>
      </c>
      <c r="Z40" s="270">
        <v>0</v>
      </c>
      <c r="AA40" s="270">
        <v>0</v>
      </c>
      <c r="AB40" s="270">
        <v>0</v>
      </c>
      <c r="AC40" s="270">
        <v>0</v>
      </c>
      <c r="AD40" s="270">
        <v>0</v>
      </c>
      <c r="AE40" s="386">
        <v>0</v>
      </c>
      <c r="AF40" s="315">
        <v>0</v>
      </c>
      <c r="AG40" s="270">
        <v>0</v>
      </c>
      <c r="AH40" s="270">
        <v>0</v>
      </c>
      <c r="AI40" s="270">
        <v>0</v>
      </c>
      <c r="AJ40" s="270">
        <v>0</v>
      </c>
      <c r="AK40" s="270">
        <v>0</v>
      </c>
      <c r="AL40" s="270">
        <v>0</v>
      </c>
      <c r="AM40" s="270">
        <v>0</v>
      </c>
      <c r="AN40" s="386">
        <v>0</v>
      </c>
      <c r="AO40" s="315">
        <v>0</v>
      </c>
      <c r="AP40" s="270">
        <v>0</v>
      </c>
      <c r="AQ40" s="270">
        <v>0</v>
      </c>
      <c r="AR40" s="270">
        <v>0</v>
      </c>
      <c r="AS40" s="270">
        <v>0</v>
      </c>
      <c r="AT40" s="270">
        <v>0</v>
      </c>
      <c r="AU40" s="386">
        <v>0</v>
      </c>
      <c r="AV40" s="315">
        <v>0</v>
      </c>
      <c r="AW40" s="270">
        <v>0</v>
      </c>
      <c r="AX40" s="270">
        <v>0</v>
      </c>
      <c r="AY40" s="270">
        <v>0</v>
      </c>
      <c r="AZ40" s="270">
        <v>0</v>
      </c>
      <c r="BA40" s="270">
        <v>0</v>
      </c>
      <c r="BB40" s="270">
        <v>0</v>
      </c>
      <c r="BC40" s="386">
        <v>0</v>
      </c>
      <c r="BD40" s="315">
        <v>0</v>
      </c>
      <c r="BE40" s="270">
        <v>0</v>
      </c>
      <c r="BF40" s="270">
        <v>0</v>
      </c>
      <c r="BG40" s="270">
        <v>0</v>
      </c>
      <c r="BH40" s="270">
        <v>0</v>
      </c>
      <c r="BI40" s="270">
        <v>0</v>
      </c>
      <c r="BJ40" s="270">
        <v>0</v>
      </c>
      <c r="BK40" s="297">
        <v>0</v>
      </c>
    </row>
    <row r="41" spans="1:63" ht="12" customHeight="1">
      <c r="A41" s="202" t="s">
        <v>41</v>
      </c>
      <c r="B41" s="2" t="s">
        <v>241</v>
      </c>
      <c r="C41" s="315">
        <v>0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386">
        <v>0</v>
      </c>
      <c r="J41" s="315">
        <v>0</v>
      </c>
      <c r="K41" s="270">
        <v>0</v>
      </c>
      <c r="L41" s="270">
        <v>0</v>
      </c>
      <c r="M41" s="270">
        <v>0</v>
      </c>
      <c r="N41" s="270">
        <v>0</v>
      </c>
      <c r="O41" s="270">
        <v>0</v>
      </c>
      <c r="P41" s="386">
        <v>0</v>
      </c>
      <c r="Q41" s="315">
        <v>0</v>
      </c>
      <c r="R41" s="270">
        <v>0</v>
      </c>
      <c r="S41" s="270">
        <v>0</v>
      </c>
      <c r="T41" s="270">
        <v>0</v>
      </c>
      <c r="U41" s="270">
        <v>0</v>
      </c>
      <c r="V41" s="270">
        <v>0</v>
      </c>
      <c r="W41" s="270">
        <v>0</v>
      </c>
      <c r="X41" s="386">
        <v>0</v>
      </c>
      <c r="Y41" s="315">
        <v>0</v>
      </c>
      <c r="Z41" s="270">
        <v>0</v>
      </c>
      <c r="AA41" s="270">
        <v>0</v>
      </c>
      <c r="AB41" s="270">
        <v>0</v>
      </c>
      <c r="AC41" s="270">
        <v>0</v>
      </c>
      <c r="AD41" s="270">
        <v>0</v>
      </c>
      <c r="AE41" s="386">
        <v>0</v>
      </c>
      <c r="AF41" s="315">
        <v>0</v>
      </c>
      <c r="AG41" s="270">
        <v>0</v>
      </c>
      <c r="AH41" s="270">
        <v>0</v>
      </c>
      <c r="AI41" s="270">
        <v>0</v>
      </c>
      <c r="AJ41" s="270">
        <v>0</v>
      </c>
      <c r="AK41" s="270">
        <v>0</v>
      </c>
      <c r="AL41" s="270">
        <v>0</v>
      </c>
      <c r="AM41" s="270">
        <v>0</v>
      </c>
      <c r="AN41" s="386">
        <v>0</v>
      </c>
      <c r="AO41" s="315">
        <v>0</v>
      </c>
      <c r="AP41" s="270">
        <v>0</v>
      </c>
      <c r="AQ41" s="270">
        <v>0</v>
      </c>
      <c r="AR41" s="270">
        <v>0</v>
      </c>
      <c r="AS41" s="270">
        <v>0</v>
      </c>
      <c r="AT41" s="270">
        <v>0</v>
      </c>
      <c r="AU41" s="386">
        <v>0</v>
      </c>
      <c r="AV41" s="315">
        <v>0</v>
      </c>
      <c r="AW41" s="270">
        <v>0</v>
      </c>
      <c r="AX41" s="270">
        <v>0</v>
      </c>
      <c r="AY41" s="270">
        <v>0</v>
      </c>
      <c r="AZ41" s="270">
        <v>0</v>
      </c>
      <c r="BA41" s="270">
        <v>0</v>
      </c>
      <c r="BB41" s="270">
        <v>0</v>
      </c>
      <c r="BC41" s="386">
        <v>0</v>
      </c>
      <c r="BD41" s="315">
        <v>0</v>
      </c>
      <c r="BE41" s="270">
        <v>0</v>
      </c>
      <c r="BF41" s="270">
        <v>0</v>
      </c>
      <c r="BG41" s="270">
        <v>0</v>
      </c>
      <c r="BH41" s="270">
        <v>0</v>
      </c>
      <c r="BI41" s="270">
        <v>0</v>
      </c>
      <c r="BJ41" s="270">
        <v>0</v>
      </c>
      <c r="BK41" s="297">
        <v>0</v>
      </c>
    </row>
    <row r="42" spans="1:63" ht="12" customHeight="1">
      <c r="A42" s="202" t="s">
        <v>41</v>
      </c>
      <c r="B42" s="2" t="s">
        <v>49</v>
      </c>
      <c r="C42" s="315">
        <v>314</v>
      </c>
      <c r="D42" s="270">
        <v>8</v>
      </c>
      <c r="E42" s="270"/>
      <c r="F42" s="270">
        <v>32</v>
      </c>
      <c r="G42" s="270">
        <v>77</v>
      </c>
      <c r="H42" s="270">
        <v>187</v>
      </c>
      <c r="I42" s="386">
        <v>10</v>
      </c>
      <c r="J42" s="315">
        <v>338</v>
      </c>
      <c r="K42" s="270">
        <v>1</v>
      </c>
      <c r="L42" s="270">
        <v>2</v>
      </c>
      <c r="M42" s="270">
        <v>161</v>
      </c>
      <c r="N42" s="270">
        <v>55</v>
      </c>
      <c r="O42" s="270">
        <v>106</v>
      </c>
      <c r="P42" s="386">
        <v>13</v>
      </c>
      <c r="Q42" s="315">
        <v>542</v>
      </c>
      <c r="R42" s="270">
        <v>6</v>
      </c>
      <c r="S42" s="270">
        <v>2</v>
      </c>
      <c r="T42" s="270">
        <v>28</v>
      </c>
      <c r="U42" s="270">
        <v>132</v>
      </c>
      <c r="V42" s="270">
        <v>353</v>
      </c>
      <c r="W42" s="270">
        <v>21</v>
      </c>
      <c r="X42" s="386">
        <v>0</v>
      </c>
      <c r="Y42" s="315">
        <v>9</v>
      </c>
      <c r="Z42" s="273">
        <v>0</v>
      </c>
      <c r="AA42" s="273">
        <v>0</v>
      </c>
      <c r="AB42" s="273">
        <v>0</v>
      </c>
      <c r="AC42" s="273">
        <v>1</v>
      </c>
      <c r="AD42" s="273">
        <v>2</v>
      </c>
      <c r="AE42" s="390">
        <v>6</v>
      </c>
      <c r="AF42" s="315">
        <v>32</v>
      </c>
      <c r="AG42" s="273">
        <v>0</v>
      </c>
      <c r="AH42" s="273">
        <v>0</v>
      </c>
      <c r="AI42" s="273">
        <v>1</v>
      </c>
      <c r="AJ42" s="273">
        <v>1</v>
      </c>
      <c r="AK42" s="273">
        <v>6</v>
      </c>
      <c r="AL42" s="273">
        <v>23</v>
      </c>
      <c r="AM42" s="273">
        <v>1</v>
      </c>
      <c r="AN42" s="390">
        <v>0</v>
      </c>
      <c r="AO42" s="315">
        <v>35</v>
      </c>
      <c r="AP42" s="273">
        <v>0</v>
      </c>
      <c r="AQ42" s="273">
        <v>0</v>
      </c>
      <c r="AR42" s="273">
        <v>0</v>
      </c>
      <c r="AS42" s="273">
        <v>2</v>
      </c>
      <c r="AT42" s="273">
        <v>10</v>
      </c>
      <c r="AU42" s="390">
        <v>23</v>
      </c>
      <c r="AV42" s="315">
        <v>13</v>
      </c>
      <c r="AW42" s="273">
        <v>0</v>
      </c>
      <c r="AX42" s="273">
        <v>1</v>
      </c>
      <c r="AY42" s="273">
        <v>1</v>
      </c>
      <c r="AZ42" s="273">
        <v>0</v>
      </c>
      <c r="BA42" s="273">
        <v>6</v>
      </c>
      <c r="BB42" s="273">
        <v>5</v>
      </c>
      <c r="BC42" s="390">
        <v>0</v>
      </c>
      <c r="BD42" s="315">
        <v>660</v>
      </c>
      <c r="BE42" s="269">
        <v>1</v>
      </c>
      <c r="BF42" s="269">
        <v>7</v>
      </c>
      <c r="BG42" s="269">
        <v>7</v>
      </c>
      <c r="BH42" s="269">
        <v>52</v>
      </c>
      <c r="BI42" s="269">
        <v>173</v>
      </c>
      <c r="BJ42" s="269">
        <v>396</v>
      </c>
      <c r="BK42" s="397">
        <v>24</v>
      </c>
    </row>
    <row r="43" spans="1:63" ht="15" customHeight="1">
      <c r="A43" s="259" t="s">
        <v>41</v>
      </c>
      <c r="B43" s="2" t="s">
        <v>209</v>
      </c>
      <c r="C43" s="399">
        <v>0</v>
      </c>
      <c r="D43" s="269">
        <v>0</v>
      </c>
      <c r="E43" s="269">
        <v>0</v>
      </c>
      <c r="F43" s="269">
        <v>0</v>
      </c>
      <c r="G43" s="269">
        <v>0</v>
      </c>
      <c r="H43" s="269">
        <v>0</v>
      </c>
      <c r="I43" s="400">
        <v>0</v>
      </c>
      <c r="J43" s="399"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400">
        <v>0</v>
      </c>
      <c r="Q43" s="39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400">
        <v>0</v>
      </c>
      <c r="Y43" s="315">
        <v>22</v>
      </c>
      <c r="Z43" s="273">
        <v>0</v>
      </c>
      <c r="AA43" s="273">
        <v>0</v>
      </c>
      <c r="AB43" s="273">
        <v>0</v>
      </c>
      <c r="AC43" s="273">
        <v>5</v>
      </c>
      <c r="AD43" s="273">
        <v>6</v>
      </c>
      <c r="AE43" s="390">
        <v>12</v>
      </c>
      <c r="AF43" s="315">
        <v>111</v>
      </c>
      <c r="AG43" s="273">
        <v>0</v>
      </c>
      <c r="AH43" s="273">
        <v>1</v>
      </c>
      <c r="AI43" s="273">
        <v>2</v>
      </c>
      <c r="AJ43" s="273">
        <v>7</v>
      </c>
      <c r="AK43" s="273">
        <v>25</v>
      </c>
      <c r="AL43" s="273">
        <v>71</v>
      </c>
      <c r="AM43" s="273">
        <v>5</v>
      </c>
      <c r="AN43" s="390">
        <v>0</v>
      </c>
      <c r="AO43" s="315">
        <v>1006</v>
      </c>
      <c r="AP43" s="273">
        <v>2</v>
      </c>
      <c r="AQ43" s="273">
        <v>6</v>
      </c>
      <c r="AR43" s="273">
        <v>5</v>
      </c>
      <c r="AS43" s="273">
        <v>56</v>
      </c>
      <c r="AT43" s="273">
        <v>228</v>
      </c>
      <c r="AU43" s="390">
        <v>709</v>
      </c>
      <c r="AV43" s="315">
        <v>50</v>
      </c>
      <c r="AW43" s="273">
        <v>0</v>
      </c>
      <c r="AX43" s="273">
        <v>11</v>
      </c>
      <c r="AY43" s="273">
        <v>8</v>
      </c>
      <c r="AZ43" s="273">
        <v>14</v>
      </c>
      <c r="BA43" s="273">
        <v>11</v>
      </c>
      <c r="BB43" s="273">
        <v>5</v>
      </c>
      <c r="BC43" s="390">
        <v>1</v>
      </c>
      <c r="BD43" s="315">
        <v>0</v>
      </c>
      <c r="BE43" s="270">
        <v>0</v>
      </c>
      <c r="BF43" s="270">
        <v>0</v>
      </c>
      <c r="BG43" s="270">
        <v>0</v>
      </c>
      <c r="BH43" s="270">
        <v>0</v>
      </c>
      <c r="BI43" s="270">
        <v>0</v>
      </c>
      <c r="BJ43" s="270">
        <v>0</v>
      </c>
      <c r="BK43" s="297">
        <v>0</v>
      </c>
    </row>
    <row r="44" spans="1:63" ht="12" customHeight="1">
      <c r="A44" s="203" t="s">
        <v>41</v>
      </c>
      <c r="B44" s="53" t="s">
        <v>323</v>
      </c>
      <c r="C44" s="401">
        <v>0</v>
      </c>
      <c r="D44" s="271">
        <v>0</v>
      </c>
      <c r="E44" s="271">
        <v>0</v>
      </c>
      <c r="F44" s="271">
        <v>0</v>
      </c>
      <c r="G44" s="271">
        <v>0</v>
      </c>
      <c r="H44" s="271">
        <v>0</v>
      </c>
      <c r="I44" s="402">
        <v>0</v>
      </c>
      <c r="J44" s="40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402">
        <v>0</v>
      </c>
      <c r="Q44" s="401">
        <v>0</v>
      </c>
      <c r="R44" s="271">
        <v>0</v>
      </c>
      <c r="S44" s="271">
        <v>0</v>
      </c>
      <c r="T44" s="271">
        <v>0</v>
      </c>
      <c r="U44" s="271">
        <v>0</v>
      </c>
      <c r="V44" s="271">
        <v>0</v>
      </c>
      <c r="W44" s="271">
        <v>0</v>
      </c>
      <c r="X44" s="402">
        <v>0</v>
      </c>
      <c r="Y44" s="401">
        <v>0</v>
      </c>
      <c r="Z44" s="271">
        <v>0</v>
      </c>
      <c r="AA44" s="271">
        <v>0</v>
      </c>
      <c r="AB44" s="271">
        <v>0</v>
      </c>
      <c r="AC44" s="271">
        <v>0</v>
      </c>
      <c r="AD44" s="271">
        <v>0</v>
      </c>
      <c r="AE44" s="402">
        <v>0</v>
      </c>
      <c r="AF44" s="401"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v>0</v>
      </c>
      <c r="AM44" s="271">
        <v>0</v>
      </c>
      <c r="AN44" s="402">
        <v>0</v>
      </c>
      <c r="AO44" s="401">
        <v>0</v>
      </c>
      <c r="AP44" s="271">
        <v>0</v>
      </c>
      <c r="AQ44" s="271">
        <v>0</v>
      </c>
      <c r="AR44" s="271">
        <v>0</v>
      </c>
      <c r="AS44" s="271">
        <v>0</v>
      </c>
      <c r="AT44" s="271">
        <v>0</v>
      </c>
      <c r="AU44" s="402">
        <v>0</v>
      </c>
      <c r="AV44" s="401">
        <v>0</v>
      </c>
      <c r="AW44" s="271">
        <v>0</v>
      </c>
      <c r="AX44" s="271">
        <v>0</v>
      </c>
      <c r="AY44" s="271">
        <v>0</v>
      </c>
      <c r="AZ44" s="271">
        <v>0</v>
      </c>
      <c r="BA44" s="271">
        <v>0</v>
      </c>
      <c r="BB44" s="271">
        <v>0</v>
      </c>
      <c r="BC44" s="402">
        <v>0</v>
      </c>
      <c r="BD44" s="313">
        <v>334</v>
      </c>
      <c r="BE44" s="271">
        <v>1</v>
      </c>
      <c r="BF44" s="271">
        <v>0</v>
      </c>
      <c r="BG44" s="271">
        <v>3</v>
      </c>
      <c r="BH44" s="271">
        <v>17</v>
      </c>
      <c r="BI44" s="271">
        <v>84</v>
      </c>
      <c r="BJ44" s="271">
        <v>215</v>
      </c>
      <c r="BK44" s="398">
        <v>14</v>
      </c>
    </row>
    <row r="45" spans="1:21" ht="12" customHeight="1">
      <c r="A45" s="38" t="s">
        <v>242</v>
      </c>
      <c r="M45"/>
      <c r="N45"/>
      <c r="O45"/>
      <c r="P45"/>
      <c r="Q45"/>
      <c r="R45"/>
      <c r="S45"/>
      <c r="T45"/>
      <c r="U45"/>
    </row>
    <row r="46" spans="1:21" ht="12" customHeight="1">
      <c r="A46" s="38" t="s">
        <v>329</v>
      </c>
      <c r="M46"/>
      <c r="N46"/>
      <c r="O46"/>
      <c r="P46"/>
      <c r="Q46"/>
      <c r="R46"/>
      <c r="S46"/>
      <c r="T46"/>
      <c r="U46"/>
    </row>
    <row r="47" spans="1:21" ht="12" customHeight="1">
      <c r="A47" s="38" t="s">
        <v>244</v>
      </c>
      <c r="M47"/>
      <c r="N47"/>
      <c r="O47"/>
      <c r="P47"/>
      <c r="Q47"/>
      <c r="R47"/>
      <c r="S47"/>
      <c r="T47"/>
      <c r="U47"/>
    </row>
    <row r="48" ht="12" customHeight="1">
      <c r="A48" s="38" t="s">
        <v>310</v>
      </c>
    </row>
    <row r="49" ht="12" customHeight="1">
      <c r="A49" s="44" t="s">
        <v>325</v>
      </c>
    </row>
    <row r="62" ht="12" customHeight="1">
      <c r="A62" s="118" t="s">
        <v>312</v>
      </c>
    </row>
    <row r="64" ht="12" customHeight="1">
      <c r="B64" s="118"/>
    </row>
  </sheetData>
  <sheetProtection/>
  <mergeCells count="13">
    <mergeCell ref="AV4:BC4"/>
    <mergeCell ref="C2:BK2"/>
    <mergeCell ref="BD4:BK4"/>
    <mergeCell ref="J4:P4"/>
    <mergeCell ref="Q4:X4"/>
    <mergeCell ref="Y4:AE4"/>
    <mergeCell ref="C4:I4"/>
    <mergeCell ref="A2:B2"/>
    <mergeCell ref="A3:A4"/>
    <mergeCell ref="B3:B4"/>
    <mergeCell ref="A5:B5"/>
    <mergeCell ref="AF4:AN4"/>
    <mergeCell ref="AO4:AU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7">
    <tabColor rgb="FFFFC000"/>
    <pageSetUpPr fitToPage="1"/>
  </sheetPr>
  <dimension ref="A1:Z114"/>
  <sheetViews>
    <sheetView zoomScalePageLayoutView="0" workbookViewId="0" topLeftCell="A1">
      <selection activeCell="Y9" sqref="Y9"/>
    </sheetView>
  </sheetViews>
  <sheetFormatPr defaultColWidth="9.140625" defaultRowHeight="12" customHeight="1"/>
  <cols>
    <col min="1" max="1" width="10.421875" style="1" customWidth="1"/>
    <col min="2" max="2" width="17.57421875" style="1" customWidth="1"/>
    <col min="3" max="3" width="8.7109375" style="1" customWidth="1"/>
    <col min="4" max="6" width="10.7109375" style="1" customWidth="1"/>
    <col min="7" max="7" width="8.7109375" style="1" customWidth="1"/>
    <col min="8" max="10" width="10.7109375" style="1" customWidth="1"/>
    <col min="11" max="11" width="8.7109375" style="1" customWidth="1"/>
    <col min="12" max="12" width="10.00390625" style="1" customWidth="1"/>
    <col min="13" max="13" width="10.140625" style="1" customWidth="1"/>
    <col min="14" max="14" width="9.140625" style="1" customWidth="1"/>
    <col min="15" max="15" width="8.7109375" style="1" customWidth="1"/>
    <col min="16" max="16" width="10.00390625" style="1" customWidth="1"/>
    <col min="17" max="17" width="10.7109375" style="1" customWidth="1"/>
    <col min="18" max="18" width="9.7109375" style="1" customWidth="1"/>
    <col min="19" max="19" width="8.7109375" style="1" customWidth="1"/>
    <col min="20" max="21" width="10.7109375" style="1" customWidth="1"/>
    <col min="22" max="22" width="10.421875" style="1" customWidth="1"/>
    <col min="23" max="23" width="8.7109375" style="1" customWidth="1"/>
    <col min="24" max="24" width="10.421875" style="1" customWidth="1"/>
    <col min="25" max="25" width="10.140625" style="1" customWidth="1"/>
    <col min="26" max="16384" width="9.140625" style="1" customWidth="1"/>
  </cols>
  <sheetData>
    <row r="1" spans="1:18" ht="15" customHeight="1">
      <c r="A1" s="118" t="s">
        <v>260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26" s="10" customFormat="1" ht="15" customHeight="1">
      <c r="A2" s="503" t="s">
        <v>307</v>
      </c>
      <c r="B2" s="504"/>
      <c r="C2" s="494" t="s">
        <v>182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</row>
    <row r="3" spans="1:26" s="10" customFormat="1" ht="15" customHeight="1">
      <c r="A3" s="505" t="s">
        <v>308</v>
      </c>
      <c r="B3" s="521" t="s">
        <v>309</v>
      </c>
      <c r="C3" s="238" t="s">
        <v>23</v>
      </c>
      <c r="D3" s="184" t="s">
        <v>68</v>
      </c>
      <c r="E3" s="184" t="s">
        <v>69</v>
      </c>
      <c r="F3" s="239" t="s">
        <v>67</v>
      </c>
      <c r="G3" s="195" t="s">
        <v>23</v>
      </c>
      <c r="H3" s="184" t="s">
        <v>68</v>
      </c>
      <c r="I3" s="184" t="s">
        <v>69</v>
      </c>
      <c r="J3" s="193" t="s">
        <v>67</v>
      </c>
      <c r="K3" s="220" t="s">
        <v>23</v>
      </c>
      <c r="L3" s="194" t="s">
        <v>68</v>
      </c>
      <c r="M3" s="194" t="s">
        <v>69</v>
      </c>
      <c r="N3" s="221" t="s">
        <v>67</v>
      </c>
      <c r="O3" s="195" t="s">
        <v>23</v>
      </c>
      <c r="P3" s="184" t="s">
        <v>68</v>
      </c>
      <c r="Q3" s="184" t="s">
        <v>69</v>
      </c>
      <c r="R3" s="193" t="s">
        <v>67</v>
      </c>
      <c r="S3" s="220" t="s">
        <v>23</v>
      </c>
      <c r="T3" s="194" t="s">
        <v>68</v>
      </c>
      <c r="U3" s="194" t="s">
        <v>69</v>
      </c>
      <c r="V3" s="221" t="s">
        <v>67</v>
      </c>
      <c r="W3" s="195" t="s">
        <v>23</v>
      </c>
      <c r="X3" s="184" t="s">
        <v>68</v>
      </c>
      <c r="Y3" s="184" t="s">
        <v>69</v>
      </c>
      <c r="Z3" s="181" t="s">
        <v>67</v>
      </c>
    </row>
    <row r="4" spans="1:26" s="10" customFormat="1" ht="15" customHeight="1">
      <c r="A4" s="506"/>
      <c r="B4" s="522"/>
      <c r="C4" s="523">
        <v>2014</v>
      </c>
      <c r="D4" s="499"/>
      <c r="E4" s="499"/>
      <c r="F4" s="524"/>
      <c r="G4" s="526">
        <v>2015</v>
      </c>
      <c r="H4" s="526"/>
      <c r="I4" s="526"/>
      <c r="J4" s="526"/>
      <c r="K4" s="525">
        <v>2016</v>
      </c>
      <c r="L4" s="526"/>
      <c r="M4" s="526"/>
      <c r="N4" s="527"/>
      <c r="O4" s="526">
        <v>2017</v>
      </c>
      <c r="P4" s="526"/>
      <c r="Q4" s="526"/>
      <c r="R4" s="526"/>
      <c r="S4" s="525">
        <v>2018</v>
      </c>
      <c r="T4" s="526"/>
      <c r="U4" s="526"/>
      <c r="V4" s="527"/>
      <c r="W4" s="526" t="s">
        <v>327</v>
      </c>
      <c r="X4" s="526"/>
      <c r="Y4" s="526"/>
      <c r="Z4" s="526"/>
    </row>
    <row r="5" spans="1:26" s="10" customFormat="1" ht="15" customHeight="1">
      <c r="A5" s="509" t="s">
        <v>3</v>
      </c>
      <c r="B5" s="520"/>
      <c r="C5" s="405">
        <v>11988</v>
      </c>
      <c r="D5" s="406">
        <v>6831</v>
      </c>
      <c r="E5" s="406">
        <v>5156</v>
      </c>
      <c r="F5" s="407">
        <v>1</v>
      </c>
      <c r="G5" s="384">
        <v>11960</v>
      </c>
      <c r="H5" s="266">
        <v>6698</v>
      </c>
      <c r="I5" s="266">
        <v>5257</v>
      </c>
      <c r="J5" s="385">
        <v>5</v>
      </c>
      <c r="K5" s="384">
        <v>12042</v>
      </c>
      <c r="L5" s="266">
        <v>6770</v>
      </c>
      <c r="M5" s="266">
        <v>5272</v>
      </c>
      <c r="N5" s="385">
        <v>0</v>
      </c>
      <c r="O5" s="384">
        <v>12498</v>
      </c>
      <c r="P5" s="266">
        <v>6874</v>
      </c>
      <c r="Q5" s="266">
        <v>5622</v>
      </c>
      <c r="R5" s="385">
        <v>2</v>
      </c>
      <c r="S5" s="419">
        <v>12038</v>
      </c>
      <c r="T5" s="420">
        <v>6466</v>
      </c>
      <c r="U5" s="420">
        <v>5249</v>
      </c>
      <c r="V5" s="421">
        <v>2</v>
      </c>
      <c r="W5" s="384">
        <v>12810</v>
      </c>
      <c r="X5" s="266">
        <v>7036</v>
      </c>
      <c r="Y5" s="266">
        <v>5773</v>
      </c>
      <c r="Z5" s="395">
        <v>1</v>
      </c>
    </row>
    <row r="6" spans="1:26" ht="13.5" customHeight="1">
      <c r="A6" s="201" t="s">
        <v>275</v>
      </c>
      <c r="B6" s="52" t="s">
        <v>274</v>
      </c>
      <c r="C6" s="408">
        <v>982</v>
      </c>
      <c r="D6" s="379">
        <v>454</v>
      </c>
      <c r="E6" s="379">
        <v>528</v>
      </c>
      <c r="F6" s="409" t="s">
        <v>134</v>
      </c>
      <c r="G6" s="416">
        <v>991</v>
      </c>
      <c r="H6" s="270">
        <v>494</v>
      </c>
      <c r="I6" s="270">
        <v>497</v>
      </c>
      <c r="J6" s="386">
        <v>0</v>
      </c>
      <c r="K6" s="315">
        <v>1040</v>
      </c>
      <c r="L6" s="270">
        <v>518</v>
      </c>
      <c r="M6" s="270">
        <v>522</v>
      </c>
      <c r="N6" s="386">
        <v>0</v>
      </c>
      <c r="O6" s="315">
        <v>940</v>
      </c>
      <c r="P6" s="270">
        <v>482</v>
      </c>
      <c r="Q6" s="270">
        <v>458</v>
      </c>
      <c r="R6" s="386">
        <v>0</v>
      </c>
      <c r="S6" s="422">
        <v>427</v>
      </c>
      <c r="T6" s="268">
        <v>226</v>
      </c>
      <c r="U6" s="268">
        <v>281</v>
      </c>
      <c r="V6" s="394">
        <v>0</v>
      </c>
      <c r="W6" s="396">
        <v>1086</v>
      </c>
      <c r="X6" s="269">
        <v>525</v>
      </c>
      <c r="Y6" s="269">
        <v>561</v>
      </c>
      <c r="Z6" s="397">
        <v>0</v>
      </c>
    </row>
    <row r="7" spans="1:26" ht="13.5" customHeight="1">
      <c r="A7" s="149" t="s">
        <v>41</v>
      </c>
      <c r="B7" s="240" t="s">
        <v>203</v>
      </c>
      <c r="C7" s="315">
        <v>0</v>
      </c>
      <c r="D7" s="270">
        <v>0</v>
      </c>
      <c r="E7" s="270">
        <v>0</v>
      </c>
      <c r="F7" s="386">
        <v>0</v>
      </c>
      <c r="G7" s="416">
        <v>445</v>
      </c>
      <c r="H7" s="273">
        <v>228</v>
      </c>
      <c r="I7" s="273">
        <v>217</v>
      </c>
      <c r="J7" s="390">
        <v>0</v>
      </c>
      <c r="K7" s="315">
        <v>488</v>
      </c>
      <c r="L7" s="273">
        <v>248</v>
      </c>
      <c r="M7" s="273">
        <v>240</v>
      </c>
      <c r="N7" s="390">
        <v>0</v>
      </c>
      <c r="O7" s="315">
        <v>418</v>
      </c>
      <c r="P7" s="273">
        <v>223</v>
      </c>
      <c r="Q7" s="417">
        <v>195</v>
      </c>
      <c r="R7" s="418">
        <v>0</v>
      </c>
      <c r="S7" s="315">
        <v>0</v>
      </c>
      <c r="T7" s="270">
        <v>0</v>
      </c>
      <c r="U7" s="270">
        <v>0</v>
      </c>
      <c r="V7" s="386">
        <v>0</v>
      </c>
      <c r="W7" s="315">
        <v>0</v>
      </c>
      <c r="X7" s="270">
        <v>0</v>
      </c>
      <c r="Y7" s="270">
        <v>0</v>
      </c>
      <c r="Z7" s="297">
        <v>0</v>
      </c>
    </row>
    <row r="8" spans="1:26" ht="13.5" customHeight="1">
      <c r="A8" s="149" t="s">
        <v>41</v>
      </c>
      <c r="B8" s="240" t="s">
        <v>204</v>
      </c>
      <c r="C8" s="315">
        <v>0</v>
      </c>
      <c r="D8" s="270">
        <v>0</v>
      </c>
      <c r="E8" s="270">
        <v>0</v>
      </c>
      <c r="F8" s="386">
        <v>0</v>
      </c>
      <c r="G8" s="416">
        <v>546</v>
      </c>
      <c r="H8" s="273">
        <v>266</v>
      </c>
      <c r="I8" s="273">
        <v>280</v>
      </c>
      <c r="J8" s="390">
        <v>0</v>
      </c>
      <c r="K8" s="315">
        <v>552</v>
      </c>
      <c r="L8" s="273">
        <v>270</v>
      </c>
      <c r="M8" s="273">
        <v>282</v>
      </c>
      <c r="N8" s="390">
        <v>0</v>
      </c>
      <c r="O8" s="315">
        <v>522</v>
      </c>
      <c r="P8" s="273">
        <v>259</v>
      </c>
      <c r="Q8" s="417">
        <v>263</v>
      </c>
      <c r="R8" s="418">
        <v>0</v>
      </c>
      <c r="S8" s="315">
        <v>0</v>
      </c>
      <c r="T8" s="270">
        <v>0</v>
      </c>
      <c r="U8" s="270">
        <v>0</v>
      </c>
      <c r="V8" s="386">
        <v>0</v>
      </c>
      <c r="W8" s="315">
        <v>0</v>
      </c>
      <c r="X8" s="270">
        <v>0</v>
      </c>
      <c r="Y8" s="270">
        <v>0</v>
      </c>
      <c r="Z8" s="297">
        <v>0</v>
      </c>
    </row>
    <row r="9" spans="1:26" ht="13.5" customHeight="1">
      <c r="A9" s="201" t="s">
        <v>276</v>
      </c>
      <c r="B9" s="2" t="s">
        <v>33</v>
      </c>
      <c r="C9" s="408">
        <v>334</v>
      </c>
      <c r="D9" s="379">
        <v>198</v>
      </c>
      <c r="E9" s="379">
        <v>136</v>
      </c>
      <c r="F9" s="409" t="s">
        <v>134</v>
      </c>
      <c r="G9" s="416">
        <v>381</v>
      </c>
      <c r="H9" s="273">
        <v>198</v>
      </c>
      <c r="I9" s="273">
        <v>183</v>
      </c>
      <c r="J9" s="390">
        <v>0</v>
      </c>
      <c r="K9" s="315">
        <v>364</v>
      </c>
      <c r="L9" s="273">
        <v>190</v>
      </c>
      <c r="M9" s="273">
        <v>174</v>
      </c>
      <c r="N9" s="390">
        <v>0</v>
      </c>
      <c r="O9" s="315">
        <v>399</v>
      </c>
      <c r="P9" s="273">
        <v>199</v>
      </c>
      <c r="Q9" s="417">
        <v>200</v>
      </c>
      <c r="R9" s="418">
        <v>0</v>
      </c>
      <c r="S9" s="422">
        <v>440</v>
      </c>
      <c r="T9" s="268">
        <v>224</v>
      </c>
      <c r="U9" s="268">
        <v>203</v>
      </c>
      <c r="V9" s="394">
        <v>0</v>
      </c>
      <c r="W9" s="315">
        <v>459</v>
      </c>
      <c r="X9" s="269">
        <v>241</v>
      </c>
      <c r="Y9" s="269">
        <v>218</v>
      </c>
      <c r="Z9" s="397">
        <v>0</v>
      </c>
    </row>
    <row r="10" spans="1:26" ht="13.5" customHeight="1">
      <c r="A10" s="201" t="s">
        <v>277</v>
      </c>
      <c r="B10" s="2" t="s">
        <v>7</v>
      </c>
      <c r="C10" s="408">
        <v>319</v>
      </c>
      <c r="D10" s="379">
        <v>193</v>
      </c>
      <c r="E10" s="379">
        <v>126</v>
      </c>
      <c r="F10" s="409" t="s">
        <v>134</v>
      </c>
      <c r="G10" s="416">
        <v>330</v>
      </c>
      <c r="H10" s="273">
        <v>192</v>
      </c>
      <c r="I10" s="273">
        <v>138</v>
      </c>
      <c r="J10" s="390">
        <v>0</v>
      </c>
      <c r="K10" s="315">
        <v>312</v>
      </c>
      <c r="L10" s="273">
        <v>194</v>
      </c>
      <c r="M10" s="273">
        <v>118</v>
      </c>
      <c r="N10" s="390">
        <v>0</v>
      </c>
      <c r="O10" s="315">
        <v>356</v>
      </c>
      <c r="P10" s="273">
        <v>214</v>
      </c>
      <c r="Q10" s="417">
        <v>142</v>
      </c>
      <c r="R10" s="418">
        <v>0</v>
      </c>
      <c r="S10" s="422">
        <v>507</v>
      </c>
      <c r="T10" s="268">
        <v>223</v>
      </c>
      <c r="U10" s="268">
        <v>147</v>
      </c>
      <c r="V10" s="394">
        <v>0</v>
      </c>
      <c r="W10" s="315">
        <v>362</v>
      </c>
      <c r="X10" s="269">
        <v>207</v>
      </c>
      <c r="Y10" s="269">
        <v>155</v>
      </c>
      <c r="Z10" s="397">
        <v>0</v>
      </c>
    </row>
    <row r="11" spans="1:26" ht="13.5" customHeight="1">
      <c r="A11" s="201" t="s">
        <v>278</v>
      </c>
      <c r="B11" s="2" t="s">
        <v>22</v>
      </c>
      <c r="C11" s="408">
        <v>87</v>
      </c>
      <c r="D11" s="379">
        <v>55</v>
      </c>
      <c r="E11" s="379">
        <v>32</v>
      </c>
      <c r="F11" s="409" t="s">
        <v>134</v>
      </c>
      <c r="G11" s="416">
        <v>84</v>
      </c>
      <c r="H11" s="273">
        <v>51</v>
      </c>
      <c r="I11" s="273">
        <v>33</v>
      </c>
      <c r="J11" s="390">
        <v>0</v>
      </c>
      <c r="K11" s="315">
        <v>73</v>
      </c>
      <c r="L11" s="273">
        <v>45</v>
      </c>
      <c r="M11" s="273">
        <v>28</v>
      </c>
      <c r="N11" s="390">
        <v>0</v>
      </c>
      <c r="O11" s="315">
        <v>65</v>
      </c>
      <c r="P11" s="273">
        <v>39</v>
      </c>
      <c r="Q11" s="417">
        <v>26</v>
      </c>
      <c r="R11" s="418">
        <v>0</v>
      </c>
      <c r="S11" s="422">
        <v>370</v>
      </c>
      <c r="T11" s="268">
        <v>40</v>
      </c>
      <c r="U11" s="268">
        <v>40</v>
      </c>
      <c r="V11" s="394">
        <v>0</v>
      </c>
      <c r="W11" s="315">
        <v>84</v>
      </c>
      <c r="X11" s="269">
        <v>51</v>
      </c>
      <c r="Y11" s="269">
        <v>33</v>
      </c>
      <c r="Z11" s="397">
        <v>0</v>
      </c>
    </row>
    <row r="12" spans="1:26" ht="13.5" customHeight="1">
      <c r="A12" s="201" t="s">
        <v>279</v>
      </c>
      <c r="B12" s="2" t="s">
        <v>12</v>
      </c>
      <c r="C12" s="408">
        <v>1946</v>
      </c>
      <c r="D12" s="379">
        <v>1150</v>
      </c>
      <c r="E12" s="379">
        <v>796</v>
      </c>
      <c r="F12" s="409" t="s">
        <v>134</v>
      </c>
      <c r="G12" s="416">
        <v>1879</v>
      </c>
      <c r="H12" s="273">
        <v>1052</v>
      </c>
      <c r="I12" s="273">
        <v>827</v>
      </c>
      <c r="J12" s="390">
        <v>0</v>
      </c>
      <c r="K12" s="315">
        <v>1879</v>
      </c>
      <c r="L12" s="273">
        <v>1075</v>
      </c>
      <c r="M12" s="273">
        <v>804</v>
      </c>
      <c r="N12" s="390">
        <v>0</v>
      </c>
      <c r="O12" s="315">
        <v>1915</v>
      </c>
      <c r="P12" s="273">
        <v>1038</v>
      </c>
      <c r="Q12" s="417">
        <v>877</v>
      </c>
      <c r="R12" s="418">
        <v>0</v>
      </c>
      <c r="S12" s="422">
        <v>80</v>
      </c>
      <c r="T12" s="268">
        <v>1114</v>
      </c>
      <c r="U12" s="268">
        <v>848</v>
      </c>
      <c r="V12" s="394">
        <v>0</v>
      </c>
      <c r="W12" s="315">
        <v>2015</v>
      </c>
      <c r="X12" s="269">
        <v>1134</v>
      </c>
      <c r="Y12" s="269">
        <v>881</v>
      </c>
      <c r="Z12" s="397">
        <v>0</v>
      </c>
    </row>
    <row r="13" spans="1:26" ht="13.5" customHeight="1">
      <c r="A13" s="201" t="s">
        <v>280</v>
      </c>
      <c r="B13" s="2" t="s">
        <v>14</v>
      </c>
      <c r="C13" s="408">
        <v>132</v>
      </c>
      <c r="D13" s="379">
        <v>77</v>
      </c>
      <c r="E13" s="379">
        <v>55</v>
      </c>
      <c r="F13" s="409" t="s">
        <v>134</v>
      </c>
      <c r="G13" s="416">
        <v>163</v>
      </c>
      <c r="H13" s="273">
        <v>91</v>
      </c>
      <c r="I13" s="273">
        <v>72</v>
      </c>
      <c r="J13" s="390">
        <v>0</v>
      </c>
      <c r="K13" s="315">
        <v>136</v>
      </c>
      <c r="L13" s="273">
        <v>73</v>
      </c>
      <c r="M13" s="273">
        <v>63</v>
      </c>
      <c r="N13" s="390">
        <v>0</v>
      </c>
      <c r="O13" s="315">
        <v>148</v>
      </c>
      <c r="P13" s="273">
        <v>77</v>
      </c>
      <c r="Q13" s="417">
        <v>71</v>
      </c>
      <c r="R13" s="418">
        <v>0</v>
      </c>
      <c r="S13" s="422">
        <v>1962</v>
      </c>
      <c r="T13" s="268">
        <v>86</v>
      </c>
      <c r="U13" s="268">
        <v>87</v>
      </c>
      <c r="V13" s="394">
        <v>0</v>
      </c>
      <c r="W13" s="315">
        <v>141</v>
      </c>
      <c r="X13" s="269">
        <v>75</v>
      </c>
      <c r="Y13" s="269">
        <v>66</v>
      </c>
      <c r="Z13" s="397">
        <v>0</v>
      </c>
    </row>
    <row r="14" spans="1:26" ht="13.5" customHeight="1">
      <c r="A14" s="201" t="s">
        <v>281</v>
      </c>
      <c r="B14" s="2" t="s">
        <v>164</v>
      </c>
      <c r="C14" s="408">
        <v>35</v>
      </c>
      <c r="D14" s="379">
        <v>23</v>
      </c>
      <c r="E14" s="379">
        <v>12</v>
      </c>
      <c r="F14" s="409" t="s">
        <v>134</v>
      </c>
      <c r="G14" s="416">
        <v>46</v>
      </c>
      <c r="H14" s="273">
        <v>25</v>
      </c>
      <c r="I14" s="273">
        <v>21</v>
      </c>
      <c r="J14" s="390">
        <v>0</v>
      </c>
      <c r="K14" s="315">
        <v>32</v>
      </c>
      <c r="L14" s="273">
        <v>20</v>
      </c>
      <c r="M14" s="273">
        <v>12</v>
      </c>
      <c r="N14" s="390">
        <v>0</v>
      </c>
      <c r="O14" s="315">
        <v>42</v>
      </c>
      <c r="P14" s="273">
        <v>24</v>
      </c>
      <c r="Q14" s="417">
        <v>18</v>
      </c>
      <c r="R14" s="418">
        <v>0</v>
      </c>
      <c r="S14" s="422">
        <v>173</v>
      </c>
      <c r="T14" s="268">
        <v>34</v>
      </c>
      <c r="U14" s="268">
        <v>20</v>
      </c>
      <c r="V14" s="394">
        <v>0</v>
      </c>
      <c r="W14" s="315">
        <v>31</v>
      </c>
      <c r="X14" s="269">
        <v>21</v>
      </c>
      <c r="Y14" s="269">
        <v>10</v>
      </c>
      <c r="Z14" s="397">
        <v>0</v>
      </c>
    </row>
    <row r="15" spans="1:26" ht="13.5" customHeight="1">
      <c r="A15" s="201" t="s">
        <v>282</v>
      </c>
      <c r="B15" s="93" t="s">
        <v>5</v>
      </c>
      <c r="C15" s="408">
        <v>820</v>
      </c>
      <c r="D15" s="379">
        <v>451</v>
      </c>
      <c r="E15" s="379">
        <v>369</v>
      </c>
      <c r="F15" s="409" t="s">
        <v>134</v>
      </c>
      <c r="G15" s="416">
        <v>756</v>
      </c>
      <c r="H15" s="273">
        <v>423</v>
      </c>
      <c r="I15" s="273">
        <v>333</v>
      </c>
      <c r="J15" s="390">
        <v>0</v>
      </c>
      <c r="K15" s="315">
        <v>808</v>
      </c>
      <c r="L15" s="273">
        <v>462</v>
      </c>
      <c r="M15" s="273">
        <v>346</v>
      </c>
      <c r="N15" s="390">
        <v>0</v>
      </c>
      <c r="O15" s="315">
        <v>802</v>
      </c>
      <c r="P15" s="273">
        <v>442</v>
      </c>
      <c r="Q15" s="417">
        <v>360</v>
      </c>
      <c r="R15" s="418">
        <v>0</v>
      </c>
      <c r="S15" s="422">
        <v>54</v>
      </c>
      <c r="T15" s="268">
        <v>469</v>
      </c>
      <c r="U15" s="268">
        <v>356</v>
      </c>
      <c r="V15" s="394">
        <v>0</v>
      </c>
      <c r="W15" s="315">
        <v>782</v>
      </c>
      <c r="X15" s="269">
        <v>424</v>
      </c>
      <c r="Y15" s="269">
        <v>358</v>
      </c>
      <c r="Z15" s="397">
        <v>0</v>
      </c>
    </row>
    <row r="16" spans="1:26" ht="13.5" customHeight="1">
      <c r="A16" s="201" t="s">
        <v>283</v>
      </c>
      <c r="B16" s="2" t="s">
        <v>13</v>
      </c>
      <c r="C16" s="408">
        <v>570</v>
      </c>
      <c r="D16" s="379">
        <v>292</v>
      </c>
      <c r="E16" s="379">
        <v>278</v>
      </c>
      <c r="F16" s="409" t="s">
        <v>134</v>
      </c>
      <c r="G16" s="416">
        <v>569</v>
      </c>
      <c r="H16" s="273">
        <v>284</v>
      </c>
      <c r="I16" s="273">
        <v>284</v>
      </c>
      <c r="J16" s="390">
        <v>1</v>
      </c>
      <c r="K16" s="315">
        <v>554</v>
      </c>
      <c r="L16" s="273">
        <v>282</v>
      </c>
      <c r="M16" s="273">
        <v>272</v>
      </c>
      <c r="N16" s="390">
        <v>0</v>
      </c>
      <c r="O16" s="315">
        <v>591</v>
      </c>
      <c r="P16" s="273">
        <v>296</v>
      </c>
      <c r="Q16" s="417">
        <v>295</v>
      </c>
      <c r="R16" s="418">
        <v>0</v>
      </c>
      <c r="S16" s="422">
        <v>825</v>
      </c>
      <c r="T16" s="268">
        <v>255</v>
      </c>
      <c r="U16" s="268">
        <v>272</v>
      </c>
      <c r="V16" s="394">
        <v>0</v>
      </c>
      <c r="W16" s="315">
        <v>566</v>
      </c>
      <c r="X16" s="269">
        <v>286</v>
      </c>
      <c r="Y16" s="269">
        <v>280</v>
      </c>
      <c r="Z16" s="397">
        <v>0</v>
      </c>
    </row>
    <row r="17" spans="1:26" ht="13.5" customHeight="1">
      <c r="A17" s="201" t="s">
        <v>284</v>
      </c>
      <c r="B17" s="2" t="s">
        <v>40</v>
      </c>
      <c r="C17" s="408">
        <v>141</v>
      </c>
      <c r="D17" s="379">
        <v>86</v>
      </c>
      <c r="E17" s="379">
        <v>55</v>
      </c>
      <c r="F17" s="409" t="s">
        <v>134</v>
      </c>
      <c r="G17" s="416">
        <v>150</v>
      </c>
      <c r="H17" s="273">
        <v>108</v>
      </c>
      <c r="I17" s="273">
        <v>42</v>
      </c>
      <c r="J17" s="390">
        <v>0</v>
      </c>
      <c r="K17" s="315">
        <v>159</v>
      </c>
      <c r="L17" s="273">
        <v>100</v>
      </c>
      <c r="M17" s="273">
        <v>59</v>
      </c>
      <c r="N17" s="390">
        <v>0</v>
      </c>
      <c r="O17" s="315">
        <v>130</v>
      </c>
      <c r="P17" s="273">
        <v>72</v>
      </c>
      <c r="Q17" s="417">
        <v>58</v>
      </c>
      <c r="R17" s="418">
        <v>0</v>
      </c>
      <c r="S17" s="422">
        <v>527</v>
      </c>
      <c r="T17" s="268">
        <v>79</v>
      </c>
      <c r="U17" s="268">
        <v>64</v>
      </c>
      <c r="V17" s="394">
        <v>0</v>
      </c>
      <c r="W17" s="315">
        <v>171</v>
      </c>
      <c r="X17" s="269">
        <v>105</v>
      </c>
      <c r="Y17" s="269">
        <v>66</v>
      </c>
      <c r="Z17" s="397">
        <v>0</v>
      </c>
    </row>
    <row r="18" spans="1:26" ht="13.5" customHeight="1">
      <c r="A18" s="201" t="s">
        <v>306</v>
      </c>
      <c r="B18" s="2" t="s">
        <v>48</v>
      </c>
      <c r="C18" s="408">
        <v>70</v>
      </c>
      <c r="D18" s="379">
        <v>34</v>
      </c>
      <c r="E18" s="379">
        <v>36</v>
      </c>
      <c r="F18" s="409" t="s">
        <v>134</v>
      </c>
      <c r="G18" s="416">
        <v>109</v>
      </c>
      <c r="H18" s="273">
        <v>50</v>
      </c>
      <c r="I18" s="273">
        <v>59</v>
      </c>
      <c r="J18" s="390">
        <v>0</v>
      </c>
      <c r="K18" s="315">
        <v>96</v>
      </c>
      <c r="L18" s="273">
        <v>49</v>
      </c>
      <c r="M18" s="273">
        <v>47</v>
      </c>
      <c r="N18" s="390">
        <v>0</v>
      </c>
      <c r="O18" s="315">
        <v>92</v>
      </c>
      <c r="P18" s="273">
        <v>50</v>
      </c>
      <c r="Q18" s="417">
        <v>42</v>
      </c>
      <c r="R18" s="418">
        <v>0</v>
      </c>
      <c r="S18" s="422">
        <v>143</v>
      </c>
      <c r="T18" s="268">
        <v>49</v>
      </c>
      <c r="U18" s="268">
        <v>38</v>
      </c>
      <c r="V18" s="394">
        <v>0</v>
      </c>
      <c r="W18" s="315">
        <v>111</v>
      </c>
      <c r="X18" s="269">
        <v>55</v>
      </c>
      <c r="Y18" s="269">
        <v>56</v>
      </c>
      <c r="Z18" s="397">
        <v>0</v>
      </c>
    </row>
    <row r="19" spans="1:26" ht="13.5" customHeight="1">
      <c r="A19" s="201" t="s">
        <v>284</v>
      </c>
      <c r="B19" s="2" t="s">
        <v>21</v>
      </c>
      <c r="C19" s="408">
        <v>151</v>
      </c>
      <c r="D19" s="379">
        <v>75</v>
      </c>
      <c r="E19" s="379">
        <v>76</v>
      </c>
      <c r="F19" s="409" t="s">
        <v>134</v>
      </c>
      <c r="G19" s="416">
        <v>158</v>
      </c>
      <c r="H19" s="273">
        <v>71</v>
      </c>
      <c r="I19" s="273">
        <v>87</v>
      </c>
      <c r="J19" s="390">
        <v>0</v>
      </c>
      <c r="K19" s="315">
        <v>159</v>
      </c>
      <c r="L19" s="273">
        <v>84</v>
      </c>
      <c r="M19" s="273">
        <v>75</v>
      </c>
      <c r="N19" s="390">
        <v>0</v>
      </c>
      <c r="O19" s="315">
        <v>174</v>
      </c>
      <c r="P19" s="273">
        <v>86</v>
      </c>
      <c r="Q19" s="417">
        <v>88</v>
      </c>
      <c r="R19" s="418">
        <v>0</v>
      </c>
      <c r="S19" s="422">
        <v>87</v>
      </c>
      <c r="T19" s="268">
        <v>89</v>
      </c>
      <c r="U19" s="268">
        <v>83</v>
      </c>
      <c r="V19" s="394">
        <v>0</v>
      </c>
      <c r="W19" s="315">
        <v>183</v>
      </c>
      <c r="X19" s="269">
        <v>91</v>
      </c>
      <c r="Y19" s="269">
        <v>92</v>
      </c>
      <c r="Z19" s="397">
        <v>0</v>
      </c>
    </row>
    <row r="20" spans="1:26" ht="13.5" customHeight="1">
      <c r="A20" s="201" t="s">
        <v>285</v>
      </c>
      <c r="B20" s="2" t="s">
        <v>19</v>
      </c>
      <c r="C20" s="408">
        <v>211</v>
      </c>
      <c r="D20" s="379">
        <v>118</v>
      </c>
      <c r="E20" s="379">
        <v>93</v>
      </c>
      <c r="F20" s="409" t="s">
        <v>134</v>
      </c>
      <c r="G20" s="416">
        <v>187</v>
      </c>
      <c r="H20" s="273">
        <v>102</v>
      </c>
      <c r="I20" s="273">
        <v>85</v>
      </c>
      <c r="J20" s="390">
        <v>0</v>
      </c>
      <c r="K20" s="315">
        <v>200</v>
      </c>
      <c r="L20" s="273">
        <v>97</v>
      </c>
      <c r="M20" s="273">
        <v>103</v>
      </c>
      <c r="N20" s="390">
        <v>0</v>
      </c>
      <c r="O20" s="315">
        <v>177</v>
      </c>
      <c r="P20" s="273">
        <v>86</v>
      </c>
      <c r="Q20" s="417">
        <v>91</v>
      </c>
      <c r="R20" s="418">
        <v>0</v>
      </c>
      <c r="S20" s="422">
        <v>172</v>
      </c>
      <c r="T20" s="268">
        <v>101</v>
      </c>
      <c r="U20" s="268">
        <v>92</v>
      </c>
      <c r="V20" s="394">
        <v>0</v>
      </c>
      <c r="W20" s="315">
        <v>198</v>
      </c>
      <c r="X20" s="269">
        <v>107</v>
      </c>
      <c r="Y20" s="269">
        <v>91</v>
      </c>
      <c r="Z20" s="397">
        <v>0</v>
      </c>
    </row>
    <row r="21" spans="1:26" ht="13.5" customHeight="1">
      <c r="A21" s="201" t="s">
        <v>286</v>
      </c>
      <c r="B21" s="2" t="s">
        <v>11</v>
      </c>
      <c r="C21" s="408">
        <v>129</v>
      </c>
      <c r="D21" s="379">
        <v>67</v>
      </c>
      <c r="E21" s="379">
        <v>62</v>
      </c>
      <c r="F21" s="409" t="s">
        <v>134</v>
      </c>
      <c r="G21" s="416">
        <v>121</v>
      </c>
      <c r="H21" s="273">
        <v>70</v>
      </c>
      <c r="I21" s="273">
        <v>51</v>
      </c>
      <c r="J21" s="390">
        <v>0</v>
      </c>
      <c r="K21" s="315">
        <v>127</v>
      </c>
      <c r="L21" s="273">
        <v>83</v>
      </c>
      <c r="M21" s="273">
        <v>44</v>
      </c>
      <c r="N21" s="390">
        <v>0</v>
      </c>
      <c r="O21" s="315">
        <v>144</v>
      </c>
      <c r="P21" s="273">
        <v>73</v>
      </c>
      <c r="Q21" s="417">
        <v>71</v>
      </c>
      <c r="R21" s="418">
        <v>0</v>
      </c>
      <c r="S21" s="422">
        <v>193</v>
      </c>
      <c r="T21" s="268">
        <v>82</v>
      </c>
      <c r="U21" s="268">
        <v>50</v>
      </c>
      <c r="V21" s="394">
        <v>0</v>
      </c>
      <c r="W21" s="315">
        <v>121</v>
      </c>
      <c r="X21" s="269">
        <v>59</v>
      </c>
      <c r="Y21" s="269">
        <v>62</v>
      </c>
      <c r="Z21" s="397">
        <v>0</v>
      </c>
    </row>
    <row r="22" spans="1:26" ht="13.5" customHeight="1">
      <c r="A22" s="201" t="s">
        <v>287</v>
      </c>
      <c r="B22" s="2" t="s">
        <v>54</v>
      </c>
      <c r="C22" s="408">
        <v>247</v>
      </c>
      <c r="D22" s="379">
        <v>153</v>
      </c>
      <c r="E22" s="379">
        <v>94</v>
      </c>
      <c r="F22" s="409" t="s">
        <v>134</v>
      </c>
      <c r="G22" s="416">
        <v>249</v>
      </c>
      <c r="H22" s="273">
        <v>133</v>
      </c>
      <c r="I22" s="273">
        <v>116</v>
      </c>
      <c r="J22" s="390">
        <v>0</v>
      </c>
      <c r="K22" s="315">
        <v>271</v>
      </c>
      <c r="L22" s="273">
        <v>147</v>
      </c>
      <c r="M22" s="273">
        <v>124</v>
      </c>
      <c r="N22" s="390">
        <v>0</v>
      </c>
      <c r="O22" s="315">
        <v>293</v>
      </c>
      <c r="P22" s="273">
        <v>152</v>
      </c>
      <c r="Q22" s="417">
        <v>141</v>
      </c>
      <c r="R22" s="418">
        <v>0</v>
      </c>
      <c r="S22" s="422">
        <v>132</v>
      </c>
      <c r="T22" s="268">
        <v>142</v>
      </c>
      <c r="U22" s="268">
        <v>103</v>
      </c>
      <c r="V22" s="394">
        <v>0</v>
      </c>
      <c r="W22" s="315">
        <v>326</v>
      </c>
      <c r="X22" s="269">
        <v>180</v>
      </c>
      <c r="Y22" s="269">
        <v>146</v>
      </c>
      <c r="Z22" s="397">
        <v>0</v>
      </c>
    </row>
    <row r="23" spans="1:26" ht="13.5" customHeight="1">
      <c r="A23" s="201" t="s">
        <v>288</v>
      </c>
      <c r="B23" s="2" t="s">
        <v>37</v>
      </c>
      <c r="C23" s="408">
        <v>110</v>
      </c>
      <c r="D23" s="379">
        <v>62</v>
      </c>
      <c r="E23" s="379">
        <v>48</v>
      </c>
      <c r="F23" s="409" t="s">
        <v>134</v>
      </c>
      <c r="G23" s="416">
        <v>124</v>
      </c>
      <c r="H23" s="273">
        <v>63</v>
      </c>
      <c r="I23" s="273">
        <v>61</v>
      </c>
      <c r="J23" s="390">
        <v>0</v>
      </c>
      <c r="K23" s="315">
        <v>89</v>
      </c>
      <c r="L23" s="273">
        <v>43</v>
      </c>
      <c r="M23" s="273">
        <v>46</v>
      </c>
      <c r="N23" s="390">
        <v>0</v>
      </c>
      <c r="O23" s="315">
        <v>124</v>
      </c>
      <c r="P23" s="273">
        <v>65</v>
      </c>
      <c r="Q23" s="417">
        <v>59</v>
      </c>
      <c r="R23" s="418">
        <v>0</v>
      </c>
      <c r="S23" s="422">
        <v>245</v>
      </c>
      <c r="T23" s="268">
        <v>57</v>
      </c>
      <c r="U23" s="268">
        <v>52</v>
      </c>
      <c r="V23" s="394">
        <v>0</v>
      </c>
      <c r="W23" s="315">
        <v>90</v>
      </c>
      <c r="X23" s="269">
        <v>47</v>
      </c>
      <c r="Y23" s="269">
        <v>43</v>
      </c>
      <c r="Z23" s="397">
        <v>0</v>
      </c>
    </row>
    <row r="24" spans="1:26" ht="13.5" customHeight="1">
      <c r="A24" s="201" t="s">
        <v>289</v>
      </c>
      <c r="B24" s="2" t="s">
        <v>9</v>
      </c>
      <c r="C24" s="408">
        <v>790</v>
      </c>
      <c r="D24" s="379">
        <v>490</v>
      </c>
      <c r="E24" s="379">
        <v>300</v>
      </c>
      <c r="F24" s="409" t="s">
        <v>134</v>
      </c>
      <c r="G24" s="416">
        <v>832</v>
      </c>
      <c r="H24" s="273">
        <v>505</v>
      </c>
      <c r="I24" s="273">
        <v>327</v>
      </c>
      <c r="J24" s="390">
        <v>0</v>
      </c>
      <c r="K24" s="315">
        <v>834</v>
      </c>
      <c r="L24" s="273">
        <v>489</v>
      </c>
      <c r="M24" s="273">
        <v>345</v>
      </c>
      <c r="N24" s="390">
        <v>0</v>
      </c>
      <c r="O24" s="315">
        <v>810</v>
      </c>
      <c r="P24" s="273">
        <v>452</v>
      </c>
      <c r="Q24" s="417">
        <v>358</v>
      </c>
      <c r="R24" s="418">
        <v>0</v>
      </c>
      <c r="S24" s="422">
        <v>109</v>
      </c>
      <c r="T24" s="268">
        <v>458</v>
      </c>
      <c r="U24" s="268">
        <v>338</v>
      </c>
      <c r="V24" s="394">
        <v>0</v>
      </c>
      <c r="W24" s="315">
        <v>828</v>
      </c>
      <c r="X24" s="269">
        <v>479</v>
      </c>
      <c r="Y24" s="269">
        <v>349</v>
      </c>
      <c r="Z24" s="397">
        <v>0</v>
      </c>
    </row>
    <row r="25" spans="1:26" ht="13.5" customHeight="1">
      <c r="A25" s="201" t="s">
        <v>290</v>
      </c>
      <c r="B25" s="2" t="s">
        <v>18</v>
      </c>
      <c r="C25" s="408">
        <v>487</v>
      </c>
      <c r="D25" s="379">
        <v>283</v>
      </c>
      <c r="E25" s="379">
        <v>204</v>
      </c>
      <c r="F25" s="409" t="s">
        <v>134</v>
      </c>
      <c r="G25" s="416">
        <v>425</v>
      </c>
      <c r="H25" s="273">
        <v>245</v>
      </c>
      <c r="I25" s="273">
        <v>180</v>
      </c>
      <c r="J25" s="390">
        <v>0</v>
      </c>
      <c r="K25" s="315">
        <v>474</v>
      </c>
      <c r="L25" s="273">
        <v>291</v>
      </c>
      <c r="M25" s="273">
        <v>183</v>
      </c>
      <c r="N25" s="390">
        <v>0</v>
      </c>
      <c r="O25" s="315">
        <v>388</v>
      </c>
      <c r="P25" s="273">
        <v>230</v>
      </c>
      <c r="Q25" s="417">
        <v>158</v>
      </c>
      <c r="R25" s="418">
        <v>0</v>
      </c>
      <c r="S25" s="422">
        <v>796</v>
      </c>
      <c r="T25" s="268">
        <v>246</v>
      </c>
      <c r="U25" s="268">
        <v>209</v>
      </c>
      <c r="V25" s="394">
        <v>0</v>
      </c>
      <c r="W25" s="315">
        <v>475</v>
      </c>
      <c r="X25" s="269">
        <v>254</v>
      </c>
      <c r="Y25" s="269">
        <v>221</v>
      </c>
      <c r="Z25" s="397">
        <v>0</v>
      </c>
    </row>
    <row r="26" spans="1:26" ht="13.5" customHeight="1">
      <c r="A26" s="201" t="s">
        <v>291</v>
      </c>
      <c r="B26" s="2" t="s">
        <v>20</v>
      </c>
      <c r="C26" s="408">
        <v>140</v>
      </c>
      <c r="D26" s="379">
        <v>68</v>
      </c>
      <c r="E26" s="379">
        <v>72</v>
      </c>
      <c r="F26" s="409" t="s">
        <v>134</v>
      </c>
      <c r="G26" s="416">
        <v>149</v>
      </c>
      <c r="H26" s="273">
        <v>84</v>
      </c>
      <c r="I26" s="273">
        <v>65</v>
      </c>
      <c r="J26" s="390">
        <v>0</v>
      </c>
      <c r="K26" s="315">
        <v>148</v>
      </c>
      <c r="L26" s="273">
        <v>82</v>
      </c>
      <c r="M26" s="273">
        <v>66</v>
      </c>
      <c r="N26" s="390">
        <v>0</v>
      </c>
      <c r="O26" s="315">
        <v>159</v>
      </c>
      <c r="P26" s="273">
        <v>89</v>
      </c>
      <c r="Q26" s="417">
        <v>70</v>
      </c>
      <c r="R26" s="418">
        <v>0</v>
      </c>
      <c r="S26" s="422">
        <v>455</v>
      </c>
      <c r="T26" s="268">
        <v>95</v>
      </c>
      <c r="U26" s="268">
        <v>76</v>
      </c>
      <c r="V26" s="394">
        <v>0</v>
      </c>
      <c r="W26" s="315">
        <v>165</v>
      </c>
      <c r="X26" s="269">
        <v>84</v>
      </c>
      <c r="Y26" s="269">
        <v>81</v>
      </c>
      <c r="Z26" s="397">
        <v>0</v>
      </c>
    </row>
    <row r="27" spans="1:26" ht="13.5" customHeight="1">
      <c r="A27" s="201" t="s">
        <v>292</v>
      </c>
      <c r="B27" s="2" t="s">
        <v>34</v>
      </c>
      <c r="C27" s="408">
        <v>111</v>
      </c>
      <c r="D27" s="379">
        <v>68</v>
      </c>
      <c r="E27" s="379">
        <v>43</v>
      </c>
      <c r="F27" s="409" t="s">
        <v>134</v>
      </c>
      <c r="G27" s="416">
        <v>138</v>
      </c>
      <c r="H27" s="273">
        <v>73</v>
      </c>
      <c r="I27" s="273">
        <v>65</v>
      </c>
      <c r="J27" s="390">
        <v>0</v>
      </c>
      <c r="K27" s="315">
        <v>132</v>
      </c>
      <c r="L27" s="273">
        <v>79</v>
      </c>
      <c r="M27" s="273">
        <v>53</v>
      </c>
      <c r="N27" s="390">
        <v>0</v>
      </c>
      <c r="O27" s="315">
        <v>179</v>
      </c>
      <c r="P27" s="273">
        <v>107</v>
      </c>
      <c r="Q27" s="417">
        <v>72</v>
      </c>
      <c r="R27" s="418">
        <v>0</v>
      </c>
      <c r="S27" s="422">
        <v>171</v>
      </c>
      <c r="T27" s="268">
        <v>96</v>
      </c>
      <c r="U27" s="268">
        <v>61</v>
      </c>
      <c r="V27" s="394">
        <v>0</v>
      </c>
      <c r="W27" s="315">
        <v>163</v>
      </c>
      <c r="X27" s="269">
        <v>106</v>
      </c>
      <c r="Y27" s="269">
        <v>57</v>
      </c>
      <c r="Z27" s="397">
        <v>0</v>
      </c>
    </row>
    <row r="28" spans="1:26" ht="13.5" customHeight="1">
      <c r="A28" s="201" t="s">
        <v>293</v>
      </c>
      <c r="B28" s="2" t="s">
        <v>15</v>
      </c>
      <c r="C28" s="408">
        <v>837</v>
      </c>
      <c r="D28" s="379">
        <v>496</v>
      </c>
      <c r="E28" s="379">
        <v>341</v>
      </c>
      <c r="F28" s="409" t="s">
        <v>134</v>
      </c>
      <c r="G28" s="416">
        <v>826</v>
      </c>
      <c r="H28" s="273">
        <v>490</v>
      </c>
      <c r="I28" s="273">
        <v>335</v>
      </c>
      <c r="J28" s="390">
        <v>1</v>
      </c>
      <c r="K28" s="315">
        <v>866</v>
      </c>
      <c r="L28" s="273">
        <v>481</v>
      </c>
      <c r="M28" s="273">
        <v>385</v>
      </c>
      <c r="N28" s="390">
        <v>0</v>
      </c>
      <c r="O28" s="315">
        <v>902</v>
      </c>
      <c r="P28" s="273">
        <v>499</v>
      </c>
      <c r="Q28" s="417">
        <v>403</v>
      </c>
      <c r="R28" s="418">
        <v>0</v>
      </c>
      <c r="S28" s="422">
        <v>157</v>
      </c>
      <c r="T28" s="268">
        <v>490</v>
      </c>
      <c r="U28" s="268">
        <v>348</v>
      </c>
      <c r="V28" s="394">
        <v>0</v>
      </c>
      <c r="W28" s="315">
        <v>948</v>
      </c>
      <c r="X28" s="269">
        <v>537</v>
      </c>
      <c r="Y28" s="269">
        <v>411</v>
      </c>
      <c r="Z28" s="397">
        <v>0</v>
      </c>
    </row>
    <row r="29" spans="1:26" ht="13.5" customHeight="1">
      <c r="A29" s="201" t="s">
        <v>294</v>
      </c>
      <c r="B29" s="2" t="s">
        <v>16</v>
      </c>
      <c r="C29" s="408">
        <v>493</v>
      </c>
      <c r="D29" s="379">
        <v>304</v>
      </c>
      <c r="E29" s="379">
        <v>189</v>
      </c>
      <c r="F29" s="409" t="s">
        <v>134</v>
      </c>
      <c r="G29" s="416">
        <v>499</v>
      </c>
      <c r="H29" s="273">
        <v>315</v>
      </c>
      <c r="I29" s="273">
        <v>184</v>
      </c>
      <c r="J29" s="390">
        <v>0</v>
      </c>
      <c r="K29" s="315">
        <v>489</v>
      </c>
      <c r="L29" s="273">
        <v>292</v>
      </c>
      <c r="M29" s="273">
        <v>197</v>
      </c>
      <c r="N29" s="390">
        <v>0</v>
      </c>
      <c r="O29" s="315">
        <v>476</v>
      </c>
      <c r="P29" s="273">
        <v>267</v>
      </c>
      <c r="Q29" s="417">
        <v>209</v>
      </c>
      <c r="R29" s="418">
        <v>0</v>
      </c>
      <c r="S29" s="422">
        <v>838</v>
      </c>
      <c r="T29" s="268">
        <v>252</v>
      </c>
      <c r="U29" s="268">
        <v>223</v>
      </c>
      <c r="V29" s="394">
        <v>1</v>
      </c>
      <c r="W29" s="315">
        <v>540</v>
      </c>
      <c r="X29" s="269">
        <v>309</v>
      </c>
      <c r="Y29" s="269">
        <v>230</v>
      </c>
      <c r="Z29" s="397">
        <v>1</v>
      </c>
    </row>
    <row r="30" spans="1:26" ht="13.5" customHeight="1">
      <c r="A30" s="201" t="s">
        <v>295</v>
      </c>
      <c r="B30" s="2" t="s">
        <v>17</v>
      </c>
      <c r="C30" s="408">
        <v>322</v>
      </c>
      <c r="D30" s="379">
        <v>200</v>
      </c>
      <c r="E30" s="379">
        <v>122</v>
      </c>
      <c r="F30" s="409" t="s">
        <v>134</v>
      </c>
      <c r="G30" s="416">
        <v>315</v>
      </c>
      <c r="H30" s="273">
        <v>202</v>
      </c>
      <c r="I30" s="273">
        <v>113</v>
      </c>
      <c r="J30" s="390">
        <v>0</v>
      </c>
      <c r="K30" s="315">
        <v>315</v>
      </c>
      <c r="L30" s="273">
        <v>193</v>
      </c>
      <c r="M30" s="273">
        <v>122</v>
      </c>
      <c r="N30" s="390">
        <v>0</v>
      </c>
      <c r="O30" s="315">
        <v>360</v>
      </c>
      <c r="P30" s="273">
        <v>231</v>
      </c>
      <c r="Q30" s="417">
        <v>129</v>
      </c>
      <c r="R30" s="418">
        <v>0</v>
      </c>
      <c r="S30" s="422">
        <v>476</v>
      </c>
      <c r="T30" s="268">
        <v>206</v>
      </c>
      <c r="U30" s="268">
        <v>133</v>
      </c>
      <c r="V30" s="394">
        <v>0</v>
      </c>
      <c r="W30" s="315">
        <v>343</v>
      </c>
      <c r="X30" s="269">
        <v>220</v>
      </c>
      <c r="Y30" s="269">
        <v>123</v>
      </c>
      <c r="Z30" s="397">
        <v>0</v>
      </c>
    </row>
    <row r="31" spans="1:26" ht="13.5" customHeight="1">
      <c r="A31" s="201" t="s">
        <v>296</v>
      </c>
      <c r="B31" s="2" t="s">
        <v>38</v>
      </c>
      <c r="C31" s="408">
        <v>102</v>
      </c>
      <c r="D31" s="379">
        <v>70</v>
      </c>
      <c r="E31" s="379">
        <v>32</v>
      </c>
      <c r="F31" s="409" t="s">
        <v>134</v>
      </c>
      <c r="G31" s="416">
        <v>121</v>
      </c>
      <c r="H31" s="273">
        <v>74</v>
      </c>
      <c r="I31" s="273">
        <v>47</v>
      </c>
      <c r="J31" s="390">
        <v>0</v>
      </c>
      <c r="K31" s="315">
        <v>112</v>
      </c>
      <c r="L31" s="273">
        <v>83</v>
      </c>
      <c r="M31" s="273">
        <v>29</v>
      </c>
      <c r="N31" s="390">
        <v>0</v>
      </c>
      <c r="O31" s="315">
        <v>130</v>
      </c>
      <c r="P31" s="273">
        <v>90</v>
      </c>
      <c r="Q31" s="417">
        <v>40</v>
      </c>
      <c r="R31" s="418">
        <v>0</v>
      </c>
      <c r="S31" s="422">
        <v>339</v>
      </c>
      <c r="T31" s="268">
        <v>76</v>
      </c>
      <c r="U31" s="268">
        <v>43</v>
      </c>
      <c r="V31" s="394">
        <v>0</v>
      </c>
      <c r="W31" s="315">
        <v>129</v>
      </c>
      <c r="X31" s="269">
        <v>79</v>
      </c>
      <c r="Y31" s="269">
        <v>50</v>
      </c>
      <c r="Z31" s="397">
        <v>0</v>
      </c>
    </row>
    <row r="32" spans="1:26" ht="13.5" customHeight="1">
      <c r="A32" s="201" t="s">
        <v>297</v>
      </c>
      <c r="B32" s="2" t="s">
        <v>50</v>
      </c>
      <c r="C32" s="408">
        <v>5</v>
      </c>
      <c r="D32" s="379">
        <v>4</v>
      </c>
      <c r="E32" s="379">
        <v>1</v>
      </c>
      <c r="F32" s="409" t="s">
        <v>134</v>
      </c>
      <c r="G32" s="416">
        <v>6</v>
      </c>
      <c r="H32" s="273">
        <v>4</v>
      </c>
      <c r="I32" s="273">
        <v>2</v>
      </c>
      <c r="J32" s="390">
        <v>0</v>
      </c>
      <c r="K32" s="315">
        <v>12</v>
      </c>
      <c r="L32" s="273">
        <v>10</v>
      </c>
      <c r="M32" s="273">
        <v>2</v>
      </c>
      <c r="N32" s="390">
        <v>0</v>
      </c>
      <c r="O32" s="315">
        <v>6</v>
      </c>
      <c r="P32" s="273">
        <v>5</v>
      </c>
      <c r="Q32" s="417">
        <v>1</v>
      </c>
      <c r="R32" s="418">
        <v>0</v>
      </c>
      <c r="S32" s="422">
        <v>10</v>
      </c>
      <c r="T32" s="268">
        <v>7</v>
      </c>
      <c r="U32" s="268">
        <v>3</v>
      </c>
      <c r="V32" s="394">
        <v>0</v>
      </c>
      <c r="W32" s="315">
        <v>7</v>
      </c>
      <c r="X32" s="269">
        <v>5</v>
      </c>
      <c r="Y32" s="269">
        <v>2</v>
      </c>
      <c r="Z32" s="397">
        <v>0</v>
      </c>
    </row>
    <row r="33" spans="1:26" ht="13.5" customHeight="1">
      <c r="A33" s="201" t="s">
        <v>298</v>
      </c>
      <c r="B33" s="2" t="s">
        <v>8</v>
      </c>
      <c r="C33" s="408">
        <v>420</v>
      </c>
      <c r="D33" s="379">
        <v>229</v>
      </c>
      <c r="E33" s="379">
        <v>191</v>
      </c>
      <c r="F33" s="409" t="s">
        <v>134</v>
      </c>
      <c r="G33" s="416">
        <v>421</v>
      </c>
      <c r="H33" s="273">
        <v>230</v>
      </c>
      <c r="I33" s="273">
        <v>191</v>
      </c>
      <c r="J33" s="390">
        <v>0</v>
      </c>
      <c r="K33" s="315">
        <v>418</v>
      </c>
      <c r="L33" s="273">
        <v>213</v>
      </c>
      <c r="M33" s="273">
        <v>205</v>
      </c>
      <c r="N33" s="390">
        <v>0</v>
      </c>
      <c r="O33" s="315">
        <v>450</v>
      </c>
      <c r="P33" s="273">
        <v>241</v>
      </c>
      <c r="Q33" s="417">
        <v>209</v>
      </c>
      <c r="R33" s="418">
        <v>0</v>
      </c>
      <c r="S33" s="422">
        <v>441</v>
      </c>
      <c r="T33" s="268">
        <v>218</v>
      </c>
      <c r="U33" s="268">
        <v>223</v>
      </c>
      <c r="V33" s="394">
        <v>0</v>
      </c>
      <c r="W33" s="315">
        <v>430</v>
      </c>
      <c r="X33" s="269">
        <v>242</v>
      </c>
      <c r="Y33" s="269">
        <v>188</v>
      </c>
      <c r="Z33" s="397">
        <v>0</v>
      </c>
    </row>
    <row r="34" spans="1:26" ht="13.5" customHeight="1">
      <c r="A34" s="201" t="s">
        <v>299</v>
      </c>
      <c r="B34" s="2" t="s">
        <v>39</v>
      </c>
      <c r="C34" s="408">
        <v>325</v>
      </c>
      <c r="D34" s="379">
        <v>185</v>
      </c>
      <c r="E34" s="379">
        <v>140</v>
      </c>
      <c r="F34" s="409" t="s">
        <v>134</v>
      </c>
      <c r="G34" s="416">
        <v>333</v>
      </c>
      <c r="H34" s="273">
        <v>204</v>
      </c>
      <c r="I34" s="273">
        <v>129</v>
      </c>
      <c r="J34" s="390">
        <v>0</v>
      </c>
      <c r="K34" s="315">
        <v>305</v>
      </c>
      <c r="L34" s="273">
        <v>158</v>
      </c>
      <c r="M34" s="273">
        <v>147</v>
      </c>
      <c r="N34" s="390">
        <v>0</v>
      </c>
      <c r="O34" s="315">
        <v>361</v>
      </c>
      <c r="P34" s="273">
        <v>213</v>
      </c>
      <c r="Q34" s="417">
        <v>148</v>
      </c>
      <c r="R34" s="418">
        <v>0</v>
      </c>
      <c r="S34" s="422">
        <v>303</v>
      </c>
      <c r="T34" s="268">
        <v>184</v>
      </c>
      <c r="U34" s="268">
        <v>119</v>
      </c>
      <c r="V34" s="394">
        <v>0</v>
      </c>
      <c r="W34" s="315">
        <v>331</v>
      </c>
      <c r="X34" s="269">
        <v>187</v>
      </c>
      <c r="Y34" s="269">
        <v>144</v>
      </c>
      <c r="Z34" s="397">
        <v>0</v>
      </c>
    </row>
    <row r="35" spans="1:26" ht="13.5" customHeight="1">
      <c r="A35" s="201" t="s">
        <v>300</v>
      </c>
      <c r="B35" s="2" t="s">
        <v>35</v>
      </c>
      <c r="C35" s="408">
        <v>119</v>
      </c>
      <c r="D35" s="379">
        <v>55</v>
      </c>
      <c r="E35" s="379">
        <v>64</v>
      </c>
      <c r="F35" s="409" t="s">
        <v>134</v>
      </c>
      <c r="G35" s="416">
        <v>112</v>
      </c>
      <c r="H35" s="273">
        <v>47</v>
      </c>
      <c r="I35" s="273">
        <v>65</v>
      </c>
      <c r="J35" s="390">
        <v>0</v>
      </c>
      <c r="K35" s="315">
        <v>129</v>
      </c>
      <c r="L35" s="273">
        <v>60</v>
      </c>
      <c r="M35" s="273">
        <v>69</v>
      </c>
      <c r="N35" s="390">
        <v>0</v>
      </c>
      <c r="O35" s="315">
        <v>136</v>
      </c>
      <c r="P35" s="273">
        <v>59</v>
      </c>
      <c r="Q35" s="417">
        <v>77</v>
      </c>
      <c r="R35" s="418">
        <v>0</v>
      </c>
      <c r="S35" s="422">
        <v>122</v>
      </c>
      <c r="T35" s="268">
        <v>63</v>
      </c>
      <c r="U35" s="268">
        <v>59</v>
      </c>
      <c r="V35" s="394">
        <v>0</v>
      </c>
      <c r="W35" s="315">
        <v>137</v>
      </c>
      <c r="X35" s="269">
        <v>71</v>
      </c>
      <c r="Y35" s="269">
        <v>66</v>
      </c>
      <c r="Z35" s="397">
        <v>0</v>
      </c>
    </row>
    <row r="36" spans="1:26" ht="13.5" customHeight="1">
      <c r="A36" s="201" t="s">
        <v>301</v>
      </c>
      <c r="B36" s="93" t="s">
        <v>6</v>
      </c>
      <c r="C36" s="408">
        <v>1105</v>
      </c>
      <c r="D36" s="379">
        <v>590</v>
      </c>
      <c r="E36" s="379">
        <v>515</v>
      </c>
      <c r="F36" s="409" t="s">
        <v>134</v>
      </c>
      <c r="G36" s="416">
        <v>1084</v>
      </c>
      <c r="H36" s="273">
        <v>551</v>
      </c>
      <c r="I36" s="273">
        <v>533</v>
      </c>
      <c r="J36" s="390">
        <v>0</v>
      </c>
      <c r="K36" s="315">
        <v>1056</v>
      </c>
      <c r="L36" s="273">
        <v>590</v>
      </c>
      <c r="M36" s="273">
        <v>466</v>
      </c>
      <c r="N36" s="390">
        <v>0</v>
      </c>
      <c r="O36" s="315">
        <v>1090</v>
      </c>
      <c r="P36" s="273">
        <v>569</v>
      </c>
      <c r="Q36" s="417">
        <v>521</v>
      </c>
      <c r="R36" s="418">
        <v>0</v>
      </c>
      <c r="S36" s="422">
        <v>1097</v>
      </c>
      <c r="T36" s="268">
        <v>559</v>
      </c>
      <c r="U36" s="268">
        <v>538</v>
      </c>
      <c r="V36" s="394">
        <v>0</v>
      </c>
      <c r="W36" s="315">
        <v>1093</v>
      </c>
      <c r="X36" s="269">
        <v>552</v>
      </c>
      <c r="Y36" s="269">
        <v>541</v>
      </c>
      <c r="Z36" s="397">
        <v>0</v>
      </c>
    </row>
    <row r="37" spans="1:26" ht="13.5" customHeight="1">
      <c r="A37" s="201" t="s">
        <v>302</v>
      </c>
      <c r="B37" s="2" t="s">
        <v>36</v>
      </c>
      <c r="C37" s="408">
        <v>39</v>
      </c>
      <c r="D37" s="379">
        <v>18</v>
      </c>
      <c r="E37" s="379">
        <v>21</v>
      </c>
      <c r="F37" s="409" t="s">
        <v>134</v>
      </c>
      <c r="G37" s="416">
        <v>23</v>
      </c>
      <c r="H37" s="273">
        <v>17</v>
      </c>
      <c r="I37" s="273">
        <v>6</v>
      </c>
      <c r="J37" s="390">
        <v>0</v>
      </c>
      <c r="K37" s="315">
        <v>25</v>
      </c>
      <c r="L37" s="273">
        <v>12</v>
      </c>
      <c r="M37" s="273">
        <v>13</v>
      </c>
      <c r="N37" s="390">
        <v>0</v>
      </c>
      <c r="O37" s="315">
        <v>26</v>
      </c>
      <c r="P37" s="273">
        <v>14</v>
      </c>
      <c r="Q37" s="417">
        <v>12</v>
      </c>
      <c r="R37" s="418">
        <v>0</v>
      </c>
      <c r="S37" s="422">
        <v>32</v>
      </c>
      <c r="T37" s="268">
        <v>26</v>
      </c>
      <c r="U37" s="268">
        <v>6</v>
      </c>
      <c r="V37" s="394">
        <v>0</v>
      </c>
      <c r="W37" s="315">
        <v>35</v>
      </c>
      <c r="X37" s="269">
        <v>19</v>
      </c>
      <c r="Y37" s="269">
        <v>16</v>
      </c>
      <c r="Z37" s="397">
        <v>0</v>
      </c>
    </row>
    <row r="38" spans="1:26" ht="13.5" customHeight="1">
      <c r="A38" s="201" t="s">
        <v>303</v>
      </c>
      <c r="B38" s="2" t="s">
        <v>139</v>
      </c>
      <c r="C38" s="408">
        <v>229</v>
      </c>
      <c r="D38" s="379">
        <v>132</v>
      </c>
      <c r="E38" s="379">
        <v>97</v>
      </c>
      <c r="F38" s="409" t="s">
        <v>134</v>
      </c>
      <c r="G38" s="416">
        <v>257</v>
      </c>
      <c r="H38" s="273">
        <v>148</v>
      </c>
      <c r="I38" s="273">
        <v>109</v>
      </c>
      <c r="J38" s="390">
        <v>0</v>
      </c>
      <c r="K38" s="315">
        <v>235</v>
      </c>
      <c r="L38" s="273">
        <v>122</v>
      </c>
      <c r="M38" s="273">
        <v>113</v>
      </c>
      <c r="N38" s="390">
        <v>0</v>
      </c>
      <c r="O38" s="315">
        <v>235</v>
      </c>
      <c r="P38" s="273">
        <v>119</v>
      </c>
      <c r="Q38" s="417">
        <v>116</v>
      </c>
      <c r="R38" s="418">
        <v>0</v>
      </c>
      <c r="S38" s="422">
        <v>256</v>
      </c>
      <c r="T38" s="268">
        <v>142</v>
      </c>
      <c r="U38" s="268">
        <v>114</v>
      </c>
      <c r="V38" s="394">
        <v>0</v>
      </c>
      <c r="W38" s="315">
        <v>294</v>
      </c>
      <c r="X38" s="269">
        <v>167</v>
      </c>
      <c r="Y38" s="269">
        <v>127</v>
      </c>
      <c r="Z38" s="397">
        <v>0</v>
      </c>
    </row>
    <row r="39" spans="1:26" ht="13.5" customHeight="1">
      <c r="A39" s="201" t="s">
        <v>304</v>
      </c>
      <c r="B39" s="2" t="s">
        <v>269</v>
      </c>
      <c r="C39" s="408">
        <v>0</v>
      </c>
      <c r="D39" s="379">
        <v>0</v>
      </c>
      <c r="E39" s="379">
        <v>0</v>
      </c>
      <c r="F39" s="409">
        <v>0</v>
      </c>
      <c r="G39" s="408">
        <v>0</v>
      </c>
      <c r="H39" s="379">
        <v>0</v>
      </c>
      <c r="I39" s="379">
        <v>0</v>
      </c>
      <c r="J39" s="409">
        <v>0</v>
      </c>
      <c r="K39" s="408">
        <v>0</v>
      </c>
      <c r="L39" s="379">
        <v>0</v>
      </c>
      <c r="M39" s="379">
        <v>0</v>
      </c>
      <c r="N39" s="409">
        <v>0</v>
      </c>
      <c r="O39" s="315">
        <v>0</v>
      </c>
      <c r="P39" s="270">
        <v>0</v>
      </c>
      <c r="Q39" s="270">
        <v>0</v>
      </c>
      <c r="R39" s="386">
        <v>0</v>
      </c>
      <c r="S39" s="408">
        <v>0</v>
      </c>
      <c r="T39" s="379">
        <v>0</v>
      </c>
      <c r="U39" s="379">
        <v>0</v>
      </c>
      <c r="V39" s="409">
        <v>0</v>
      </c>
      <c r="W39" s="315">
        <v>0</v>
      </c>
      <c r="X39" s="411">
        <v>0</v>
      </c>
      <c r="Y39" s="411">
        <v>0</v>
      </c>
      <c r="Z39" s="423">
        <v>0</v>
      </c>
    </row>
    <row r="40" spans="1:26" ht="13.5" customHeight="1">
      <c r="A40" s="201" t="s">
        <v>305</v>
      </c>
      <c r="B40" s="2" t="s">
        <v>268</v>
      </c>
      <c r="C40" s="408">
        <v>0</v>
      </c>
      <c r="D40" s="379">
        <v>0</v>
      </c>
      <c r="E40" s="379">
        <v>0</v>
      </c>
      <c r="F40" s="409">
        <v>0</v>
      </c>
      <c r="G40" s="408">
        <v>0</v>
      </c>
      <c r="H40" s="379">
        <v>0</v>
      </c>
      <c r="I40" s="379">
        <v>0</v>
      </c>
      <c r="J40" s="409">
        <v>0</v>
      </c>
      <c r="K40" s="408">
        <v>0</v>
      </c>
      <c r="L40" s="379">
        <v>0</v>
      </c>
      <c r="M40" s="379">
        <v>0</v>
      </c>
      <c r="N40" s="409">
        <v>0</v>
      </c>
      <c r="O40" s="315">
        <v>0</v>
      </c>
      <c r="P40" s="270">
        <v>0</v>
      </c>
      <c r="Q40" s="270">
        <v>0</v>
      </c>
      <c r="R40" s="386">
        <v>0</v>
      </c>
      <c r="S40" s="408">
        <v>0</v>
      </c>
      <c r="T40" s="379">
        <v>0</v>
      </c>
      <c r="U40" s="379">
        <v>0</v>
      </c>
      <c r="V40" s="409">
        <v>0</v>
      </c>
      <c r="W40" s="315">
        <v>0</v>
      </c>
      <c r="X40" s="411">
        <v>0</v>
      </c>
      <c r="Y40" s="411">
        <v>0</v>
      </c>
      <c r="Z40" s="423">
        <v>0</v>
      </c>
    </row>
    <row r="41" spans="1:26" ht="13.5" customHeight="1">
      <c r="A41" s="202" t="s">
        <v>41</v>
      </c>
      <c r="B41" s="2" t="s">
        <v>241</v>
      </c>
      <c r="C41" s="410">
        <v>0</v>
      </c>
      <c r="D41" s="411">
        <v>0</v>
      </c>
      <c r="E41" s="411">
        <v>0</v>
      </c>
      <c r="F41" s="412">
        <v>0</v>
      </c>
      <c r="G41" s="410">
        <v>0</v>
      </c>
      <c r="H41" s="411">
        <v>0</v>
      </c>
      <c r="I41" s="411">
        <v>0</v>
      </c>
      <c r="J41" s="412">
        <v>0</v>
      </c>
      <c r="K41" s="410">
        <v>0</v>
      </c>
      <c r="L41" s="411">
        <v>0</v>
      </c>
      <c r="M41" s="411">
        <v>0</v>
      </c>
      <c r="N41" s="412">
        <v>0</v>
      </c>
      <c r="O41" s="315">
        <v>0</v>
      </c>
      <c r="P41" s="270">
        <v>0</v>
      </c>
      <c r="Q41" s="270">
        <v>0</v>
      </c>
      <c r="R41" s="386">
        <v>0</v>
      </c>
      <c r="S41" s="410">
        <v>0</v>
      </c>
      <c r="T41" s="411">
        <v>0</v>
      </c>
      <c r="U41" s="411">
        <v>0</v>
      </c>
      <c r="V41" s="412">
        <v>0</v>
      </c>
      <c r="W41" s="315">
        <v>0</v>
      </c>
      <c r="X41" s="411">
        <v>0</v>
      </c>
      <c r="Y41" s="411">
        <v>0</v>
      </c>
      <c r="Z41" s="423">
        <v>0</v>
      </c>
    </row>
    <row r="42" spans="1:26" ht="13.5" customHeight="1">
      <c r="A42" s="202" t="s">
        <v>41</v>
      </c>
      <c r="B42" s="2" t="s">
        <v>49</v>
      </c>
      <c r="C42" s="408">
        <v>180</v>
      </c>
      <c r="D42" s="379">
        <v>151</v>
      </c>
      <c r="E42" s="379">
        <v>28</v>
      </c>
      <c r="F42" s="409">
        <v>1</v>
      </c>
      <c r="G42" s="416">
        <v>120</v>
      </c>
      <c r="H42" s="273">
        <v>100</v>
      </c>
      <c r="I42" s="273">
        <v>17</v>
      </c>
      <c r="J42" s="390">
        <v>3</v>
      </c>
      <c r="K42" s="315">
        <v>138</v>
      </c>
      <c r="L42" s="273">
        <v>109</v>
      </c>
      <c r="M42" s="273">
        <v>29</v>
      </c>
      <c r="N42" s="390">
        <v>0</v>
      </c>
      <c r="O42" s="315">
        <v>107</v>
      </c>
      <c r="P42" s="273">
        <v>87</v>
      </c>
      <c r="Q42" s="417">
        <v>18</v>
      </c>
      <c r="R42" s="418">
        <v>2</v>
      </c>
      <c r="S42" s="422">
        <v>85</v>
      </c>
      <c r="T42" s="268">
        <v>70</v>
      </c>
      <c r="U42" s="268">
        <v>15</v>
      </c>
      <c r="V42" s="394">
        <v>0</v>
      </c>
      <c r="W42" s="315">
        <v>150</v>
      </c>
      <c r="X42" s="269">
        <v>108</v>
      </c>
      <c r="Y42" s="269">
        <v>42</v>
      </c>
      <c r="Z42" s="397">
        <v>0</v>
      </c>
    </row>
    <row r="43" spans="1:26" ht="13.5" customHeight="1">
      <c r="A43" s="259" t="s">
        <v>41</v>
      </c>
      <c r="B43" s="2" t="s">
        <v>209</v>
      </c>
      <c r="C43" s="410">
        <v>0</v>
      </c>
      <c r="D43" s="411">
        <v>0</v>
      </c>
      <c r="E43" s="411">
        <v>0</v>
      </c>
      <c r="F43" s="412">
        <v>0</v>
      </c>
      <c r="G43" s="416">
        <v>2</v>
      </c>
      <c r="H43" s="273">
        <v>2</v>
      </c>
      <c r="I43" s="273">
        <v>0</v>
      </c>
      <c r="J43" s="390">
        <v>0</v>
      </c>
      <c r="K43" s="315">
        <v>55</v>
      </c>
      <c r="L43" s="273">
        <v>44</v>
      </c>
      <c r="M43" s="273">
        <v>11</v>
      </c>
      <c r="N43" s="390">
        <v>0</v>
      </c>
      <c r="O43" s="315">
        <v>291</v>
      </c>
      <c r="P43" s="273">
        <v>207</v>
      </c>
      <c r="Q43" s="417">
        <v>84</v>
      </c>
      <c r="R43" s="418">
        <v>0</v>
      </c>
      <c r="S43" s="422">
        <v>14</v>
      </c>
      <c r="T43" s="268">
        <v>8</v>
      </c>
      <c r="U43" s="268">
        <v>5</v>
      </c>
      <c r="V43" s="394">
        <v>1</v>
      </c>
      <c r="W43" s="315">
        <v>0</v>
      </c>
      <c r="X43" s="268">
        <v>0</v>
      </c>
      <c r="Y43" s="268">
        <v>0</v>
      </c>
      <c r="Z43" s="298">
        <v>0</v>
      </c>
    </row>
    <row r="44" spans="1:26" ht="12" customHeight="1">
      <c r="A44" s="203" t="s">
        <v>41</v>
      </c>
      <c r="B44" s="53" t="s">
        <v>323</v>
      </c>
      <c r="C44" s="413">
        <v>0</v>
      </c>
      <c r="D44" s="414">
        <v>0</v>
      </c>
      <c r="E44" s="414">
        <v>0</v>
      </c>
      <c r="F44" s="415">
        <v>0</v>
      </c>
      <c r="G44" s="413">
        <v>0</v>
      </c>
      <c r="H44" s="414">
        <v>0</v>
      </c>
      <c r="I44" s="414">
        <v>0</v>
      </c>
      <c r="J44" s="415">
        <v>0</v>
      </c>
      <c r="K44" s="413">
        <v>0</v>
      </c>
      <c r="L44" s="414">
        <v>0</v>
      </c>
      <c r="M44" s="414">
        <v>0</v>
      </c>
      <c r="N44" s="415">
        <v>0</v>
      </c>
      <c r="O44" s="413">
        <v>0</v>
      </c>
      <c r="P44" s="414">
        <v>0</v>
      </c>
      <c r="Q44" s="414">
        <v>0</v>
      </c>
      <c r="R44" s="415">
        <v>0</v>
      </c>
      <c r="S44" s="413">
        <v>0</v>
      </c>
      <c r="T44" s="414">
        <v>0</v>
      </c>
      <c r="U44" s="414">
        <v>0</v>
      </c>
      <c r="V44" s="415">
        <v>0</v>
      </c>
      <c r="W44" s="313">
        <v>16</v>
      </c>
      <c r="X44" s="271">
        <v>9</v>
      </c>
      <c r="Y44" s="271">
        <v>7</v>
      </c>
      <c r="Z44" s="398">
        <v>0</v>
      </c>
    </row>
    <row r="45" ht="12" customHeight="1">
      <c r="A45" s="38" t="s">
        <v>246</v>
      </c>
    </row>
    <row r="46" spans="1:10" ht="12" customHeight="1">
      <c r="A46" s="38" t="s">
        <v>245</v>
      </c>
      <c r="G46"/>
      <c r="H46"/>
      <c r="I46"/>
      <c r="J46"/>
    </row>
    <row r="47" spans="1:10" ht="12" customHeight="1">
      <c r="A47" s="38" t="s">
        <v>324</v>
      </c>
      <c r="G47"/>
      <c r="H47"/>
      <c r="I47"/>
      <c r="J47"/>
    </row>
    <row r="48" ht="12" customHeight="1">
      <c r="A48" s="38" t="s">
        <v>244</v>
      </c>
    </row>
    <row r="49" ht="12" customHeight="1">
      <c r="A49" s="38" t="s">
        <v>326</v>
      </c>
    </row>
    <row r="50" ht="12" customHeight="1">
      <c r="A50" s="44" t="s">
        <v>325</v>
      </c>
    </row>
    <row r="62" ht="12" customHeight="1">
      <c r="B62" s="49"/>
    </row>
    <row r="79" spans="2:8" ht="12" customHeight="1">
      <c r="B79"/>
      <c r="C79"/>
      <c r="D79"/>
      <c r="E79"/>
      <c r="F79"/>
      <c r="G79"/>
      <c r="H79"/>
    </row>
    <row r="80" spans="2:8" ht="12" customHeight="1">
      <c r="B80"/>
      <c r="C80"/>
      <c r="D80"/>
      <c r="E80"/>
      <c r="F80"/>
      <c r="G80"/>
      <c r="H80"/>
    </row>
    <row r="81" spans="2:8" ht="12" customHeight="1">
      <c r="B81"/>
      <c r="C81"/>
      <c r="D81"/>
      <c r="E81"/>
      <c r="F81"/>
      <c r="G81"/>
      <c r="H81"/>
    </row>
    <row r="82" spans="2:11" ht="12" customHeight="1">
      <c r="B82"/>
      <c r="C82"/>
      <c r="D82"/>
      <c r="E82"/>
      <c r="F82"/>
      <c r="G82"/>
      <c r="H82"/>
      <c r="I82" s="127"/>
      <c r="J82" s="127"/>
      <c r="K82" s="15"/>
    </row>
    <row r="83" spans="2:8" ht="12" customHeight="1">
      <c r="B83"/>
      <c r="C83"/>
      <c r="D83"/>
      <c r="E83"/>
      <c r="F83"/>
      <c r="G83"/>
      <c r="H83"/>
    </row>
    <row r="84" spans="2:8" ht="12" customHeight="1">
      <c r="B84"/>
      <c r="C84"/>
      <c r="D84"/>
      <c r="E84"/>
      <c r="F84"/>
      <c r="G84"/>
      <c r="H84"/>
    </row>
    <row r="85" spans="2:8" ht="12" customHeight="1">
      <c r="B85"/>
      <c r="C85"/>
      <c r="D85"/>
      <c r="E85"/>
      <c r="F85"/>
      <c r="G85"/>
      <c r="H85"/>
    </row>
    <row r="86" spans="2:8" ht="12" customHeight="1">
      <c r="B86"/>
      <c r="C86"/>
      <c r="D86"/>
      <c r="E86"/>
      <c r="F86"/>
      <c r="G86"/>
      <c r="H86"/>
    </row>
    <row r="87" spans="2:8" ht="12" customHeight="1">
      <c r="B87"/>
      <c r="C87"/>
      <c r="D87"/>
      <c r="E87"/>
      <c r="F87"/>
      <c r="G87"/>
      <c r="H87"/>
    </row>
    <row r="88" spans="2:8" ht="12" customHeight="1">
      <c r="B88"/>
      <c r="C88"/>
      <c r="D88"/>
      <c r="E88"/>
      <c r="F88"/>
      <c r="G88"/>
      <c r="H88"/>
    </row>
    <row r="89" spans="2:8" ht="12" customHeight="1">
      <c r="B89"/>
      <c r="C89"/>
      <c r="D89"/>
      <c r="E89"/>
      <c r="F89"/>
      <c r="G89"/>
      <c r="H89"/>
    </row>
    <row r="90" spans="2:8" ht="12" customHeight="1">
      <c r="B90"/>
      <c r="C90"/>
      <c r="D90"/>
      <c r="E90"/>
      <c r="F90"/>
      <c r="G90"/>
      <c r="H90"/>
    </row>
    <row r="91" spans="2:8" ht="12" customHeight="1">
      <c r="B91"/>
      <c r="C91"/>
      <c r="D91"/>
      <c r="E91"/>
      <c r="F91"/>
      <c r="G91"/>
      <c r="H91"/>
    </row>
    <row r="92" spans="2:8" ht="12" customHeight="1">
      <c r="B92"/>
      <c r="C92"/>
      <c r="D92"/>
      <c r="E92"/>
      <c r="F92"/>
      <c r="G92"/>
      <c r="H92"/>
    </row>
    <row r="93" spans="2:8" ht="12" customHeight="1">
      <c r="B93"/>
      <c r="C93"/>
      <c r="D93"/>
      <c r="E93"/>
      <c r="F93"/>
      <c r="G93"/>
      <c r="H93"/>
    </row>
    <row r="94" spans="2:8" ht="12" customHeight="1">
      <c r="B94"/>
      <c r="C94"/>
      <c r="D94"/>
      <c r="E94"/>
      <c r="F94"/>
      <c r="G94"/>
      <c r="H94"/>
    </row>
    <row r="95" spans="2:8" ht="12" customHeight="1">
      <c r="B95"/>
      <c r="C95"/>
      <c r="D95"/>
      <c r="E95"/>
      <c r="F95"/>
      <c r="G95"/>
      <c r="H95"/>
    </row>
    <row r="96" spans="2:8" ht="12" customHeight="1">
      <c r="B96"/>
      <c r="C96"/>
      <c r="D96"/>
      <c r="E96"/>
      <c r="F96"/>
      <c r="G96"/>
      <c r="H96"/>
    </row>
    <row r="97" spans="2:8" ht="12" customHeight="1">
      <c r="B97"/>
      <c r="C97"/>
      <c r="D97"/>
      <c r="E97"/>
      <c r="F97"/>
      <c r="G97"/>
      <c r="H97"/>
    </row>
    <row r="98" spans="2:8" ht="12" customHeight="1">
      <c r="B98"/>
      <c r="C98"/>
      <c r="D98"/>
      <c r="E98"/>
      <c r="F98"/>
      <c r="G98"/>
      <c r="H98"/>
    </row>
    <row r="99" spans="2:8" ht="12" customHeight="1">
      <c r="B99"/>
      <c r="C99"/>
      <c r="D99"/>
      <c r="E99"/>
      <c r="F99"/>
      <c r="G99"/>
      <c r="H99"/>
    </row>
    <row r="100" spans="2:8" ht="12" customHeight="1">
      <c r="B100"/>
      <c r="C100"/>
      <c r="D100"/>
      <c r="E100"/>
      <c r="F100"/>
      <c r="G100"/>
      <c r="H100"/>
    </row>
    <row r="101" spans="2:8" ht="12" customHeight="1">
      <c r="B101"/>
      <c r="C101"/>
      <c r="D101"/>
      <c r="E101"/>
      <c r="F101"/>
      <c r="G101"/>
      <c r="H101"/>
    </row>
    <row r="102" spans="2:8" ht="12" customHeight="1">
      <c r="B102"/>
      <c r="C102"/>
      <c r="D102"/>
      <c r="E102"/>
      <c r="F102"/>
      <c r="G102"/>
      <c r="H102"/>
    </row>
    <row r="103" spans="2:8" ht="12" customHeight="1">
      <c r="B103"/>
      <c r="C103"/>
      <c r="D103"/>
      <c r="E103"/>
      <c r="F103"/>
      <c r="G103"/>
      <c r="H103"/>
    </row>
    <row r="104" spans="2:8" ht="12" customHeight="1">
      <c r="B104"/>
      <c r="C104"/>
      <c r="D104"/>
      <c r="E104"/>
      <c r="F104"/>
      <c r="G104"/>
      <c r="H104"/>
    </row>
    <row r="105" spans="2:8" ht="12" customHeight="1">
      <c r="B105"/>
      <c r="C105"/>
      <c r="D105"/>
      <c r="E105"/>
      <c r="F105"/>
      <c r="G105"/>
      <c r="H105"/>
    </row>
    <row r="106" spans="2:8" ht="12" customHeight="1">
      <c r="B106"/>
      <c r="C106"/>
      <c r="D106"/>
      <c r="E106"/>
      <c r="F106"/>
      <c r="G106"/>
      <c r="H106"/>
    </row>
    <row r="107" spans="2:8" ht="12" customHeight="1">
      <c r="B107"/>
      <c r="C107"/>
      <c r="D107"/>
      <c r="E107"/>
      <c r="F107"/>
      <c r="G107"/>
      <c r="H107"/>
    </row>
    <row r="108" spans="2:8" ht="12" customHeight="1">
      <c r="B108"/>
      <c r="C108"/>
      <c r="D108"/>
      <c r="E108"/>
      <c r="F108"/>
      <c r="G108"/>
      <c r="H108"/>
    </row>
    <row r="109" spans="2:8" ht="12" customHeight="1">
      <c r="B109"/>
      <c r="C109"/>
      <c r="D109"/>
      <c r="E109"/>
      <c r="F109"/>
      <c r="G109"/>
      <c r="H109"/>
    </row>
    <row r="110" spans="2:8" ht="12" customHeight="1">
      <c r="B110"/>
      <c r="C110"/>
      <c r="D110"/>
      <c r="E110"/>
      <c r="F110"/>
      <c r="G110"/>
      <c r="H110"/>
    </row>
    <row r="111" spans="2:8" ht="12" customHeight="1">
      <c r="B111"/>
      <c r="C111"/>
      <c r="D111"/>
      <c r="E111"/>
      <c r="F111"/>
      <c r="G111"/>
      <c r="H111"/>
    </row>
    <row r="112" spans="2:8" ht="12" customHeight="1">
      <c r="B112"/>
      <c r="C112"/>
      <c r="D112"/>
      <c r="E112"/>
      <c r="F112"/>
      <c r="G112"/>
      <c r="H112"/>
    </row>
    <row r="113" spans="2:8" ht="12" customHeight="1">
      <c r="B113"/>
      <c r="C113"/>
      <c r="D113"/>
      <c r="E113"/>
      <c r="F113"/>
      <c r="G113"/>
      <c r="H113"/>
    </row>
    <row r="114" spans="2:8" ht="12" customHeight="1">
      <c r="B114"/>
      <c r="C114"/>
      <c r="D114"/>
      <c r="E114"/>
      <c r="F114"/>
      <c r="G114"/>
      <c r="H114"/>
    </row>
  </sheetData>
  <sheetProtection/>
  <mergeCells count="11">
    <mergeCell ref="A3:A4"/>
    <mergeCell ref="A5:B5"/>
    <mergeCell ref="B3:B4"/>
    <mergeCell ref="C4:F4"/>
    <mergeCell ref="K4:N4"/>
    <mergeCell ref="C2:Z2"/>
    <mergeCell ref="G4:J4"/>
    <mergeCell ref="O4:R4"/>
    <mergeCell ref="S4:V4"/>
    <mergeCell ref="W4:Z4"/>
    <mergeCell ref="A2:B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Tais Oliveira</cp:lastModifiedBy>
  <cp:lastPrinted>2016-05-30T18:20:23Z</cp:lastPrinted>
  <dcterms:created xsi:type="dcterms:W3CDTF">2008-10-06T11:07:40Z</dcterms:created>
  <dcterms:modified xsi:type="dcterms:W3CDTF">2021-03-30T20:36:13Z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8b86bb85-bc8c-46a6-a13e-4fbadf847b94</vt:lpwstr>
  </property>
</Properties>
</file>