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7875" activeTab="0"/>
  </bookViews>
  <sheets>
    <sheet name="10.1_ENERGIA ELÉTRICA" sheetId="1" r:id="rId1"/>
    <sheet name="10.1.1" sheetId="2" r:id="rId2"/>
    <sheet name="10.1.2" sheetId="3" r:id="rId3"/>
    <sheet name="10.1.3" sheetId="4" r:id="rId4"/>
    <sheet name="10.1.4" sheetId="5" r:id="rId5"/>
    <sheet name="10.1.5" sheetId="6" r:id="rId6"/>
    <sheet name="10.1.6" sheetId="7" r:id="rId7"/>
  </sheets>
  <definedNames>
    <definedName name="_Hlk105475778" localSheetId="5">'10.1.5'!#REF!</definedName>
    <definedName name="_Hlk105486493" localSheetId="5">'10.1.5'!#REF!</definedName>
  </definedNames>
  <calcPr calcMode="manual" fullCalcOnLoad="1"/>
</workbook>
</file>

<file path=xl/sharedStrings.xml><?xml version="1.0" encoding="utf-8"?>
<sst xmlns="http://schemas.openxmlformats.org/spreadsheetml/2006/main" count="2626" uniqueCount="134">
  <si>
    <t>BALANÇO</t>
  </si>
  <si>
    <t>ENERGIA ELÉTRICA (MWh)</t>
  </si>
  <si>
    <t>Energia recebida</t>
  </si>
  <si>
    <t>Carga própria</t>
  </si>
  <si>
    <t>Perdas</t>
  </si>
  <si>
    <t>Consumidor livre</t>
  </si>
  <si>
    <t>...</t>
  </si>
  <si>
    <t>Consumo total</t>
  </si>
  <si>
    <t>CLASSES</t>
  </si>
  <si>
    <t>CONSUMO DE ENERGIA ELÉTRICA (MWh)</t>
  </si>
  <si>
    <t>DISTRITO FEDERAL</t>
  </si>
  <si>
    <t>Residencial</t>
  </si>
  <si>
    <t>Industrial</t>
  </si>
  <si>
    <t>Comercial</t>
  </si>
  <si>
    <t>Rural</t>
  </si>
  <si>
    <t>Iluminação pública</t>
  </si>
  <si>
    <t>Poder público</t>
  </si>
  <si>
    <t>Serviço público</t>
  </si>
  <si>
    <t>Consumo próprio</t>
  </si>
  <si>
    <t>NÚMERO DE CONSUMIDORES</t>
  </si>
  <si>
    <t>REGIÕES ADMINISTRATIVAS</t>
  </si>
  <si>
    <t>Total</t>
  </si>
  <si>
    <t>Brasília</t>
  </si>
  <si>
    <t>Gama</t>
  </si>
  <si>
    <t>Taguatinga</t>
  </si>
  <si>
    <t>Brazlândia</t>
  </si>
  <si>
    <t>Sobradinho</t>
  </si>
  <si>
    <t>Planaltina</t>
  </si>
  <si>
    <t>Paranoá</t>
  </si>
  <si>
    <t>Núcleo Bandeirante</t>
  </si>
  <si>
    <t>Ceilândia</t>
  </si>
  <si>
    <t>Guará</t>
  </si>
  <si>
    <t>Cruzeiro</t>
  </si>
  <si>
    <t>Samambaia</t>
  </si>
  <si>
    <t>Santa Maria</t>
  </si>
  <si>
    <t>São Sebastião</t>
  </si>
  <si>
    <t>Recanto das Emas</t>
  </si>
  <si>
    <t>Lago Sul</t>
  </si>
  <si>
    <t>Riacho Fundo</t>
  </si>
  <si>
    <t>Lago Norte</t>
  </si>
  <si>
    <t>Candangolândia</t>
  </si>
  <si>
    <t>Águas Claras</t>
  </si>
  <si>
    <t>Riacho Fundo II</t>
  </si>
  <si>
    <t>Sudoeste/Octogonal</t>
  </si>
  <si>
    <t>Varjão</t>
  </si>
  <si>
    <t>Park Way</t>
  </si>
  <si>
    <r>
      <t>SCIA</t>
    </r>
    <r>
      <rPr>
        <vertAlign val="superscript"/>
        <sz val="8"/>
        <rFont val="Arial"/>
        <family val="2"/>
      </rPr>
      <t>(1)</t>
    </r>
  </si>
  <si>
    <t>Sobradinho II</t>
  </si>
  <si>
    <t>Jardim Botânico</t>
  </si>
  <si>
    <r>
      <t>SIA</t>
    </r>
    <r>
      <rPr>
        <vertAlign val="superscript"/>
        <sz val="8"/>
        <rFont val="Arial"/>
        <family val="2"/>
      </rPr>
      <t>(2)</t>
    </r>
  </si>
  <si>
    <t>a) Próprio – Fornecimento para escritório, oficina, almoxarifado e demais instalações da própria concessionária, diretamente  ligadas à prestação de serviços de eletricidade, não incluídas as subclasses seguintes.</t>
  </si>
  <si>
    <t>b) Canteiro de Obras – Fornecimento para canteiro de obras da própria concessionária.</t>
  </si>
  <si>
    <t>c) Interno – Fornecimento para instalações e dependências internas de usinas, subestações e demais locais diretamente ligados à  produção e transformação de energia elétrica.</t>
  </si>
  <si>
    <t>Itapoã</t>
  </si>
  <si>
    <t>NÚMERO DE LUMINÁRIAS (posição em 31-12)</t>
  </si>
  <si>
    <t xml:space="preserve"> -</t>
  </si>
  <si>
    <t xml:space="preserve"> destinado a atender eventos e festejos realizados em áreas públicas, devendo ser consideradas as seguintes subclasses: Poder Público Federal, Poder Público Estadual ou Distrital e Poder Público Municipal.</t>
  </si>
  <si>
    <t xml:space="preserve"> iluminação Pública e Serviço Público, incluído nesta classe o fornecimento provisório, de interesse do Poder Público, e também solicitado por pessoa jurídica de direito público,</t>
  </si>
  <si>
    <t xml:space="preserve"> inerentes à condição de consumidor, com exceção dos casos classificáveis como Serviço Público de Irrigação Rural, Escola Agrotécnica,</t>
  </si>
  <si>
    <t>e/ou ferroviária, explorados diretamente pelo Poder Público ou mediante concessão ou autorização, devendo ser consideradas as seguintes subclasses: Tração Elétrica; Água, Esgoto e Saneamento.</t>
  </si>
  <si>
    <t xml:space="preserve">Serviço Público – Fornecimento, exclusivamente, para motores, máquinas e cargas essenciais á operação de serviços públicos de água, esgoto, saneamento e tração elétrica urbana </t>
  </si>
  <si>
    <t xml:space="preserve">Consumo Próprio - Fornecimento destinado ao consumo de energia elétrica da própria concessionária, devendo ser considerada as seguintes subclasses: </t>
  </si>
  <si>
    <t>Vicente Pires</t>
  </si>
  <si>
    <t xml:space="preserve">   CEB geração - Corumbá III</t>
  </si>
  <si>
    <t xml:space="preserve">   CEB geração – Corumbá IV</t>
  </si>
  <si>
    <t xml:space="preserve">   CEB geração – Paranoá</t>
  </si>
  <si>
    <t xml:space="preserve">  -</t>
  </si>
  <si>
    <t>Fercal</t>
  </si>
  <si>
    <t>-</t>
  </si>
  <si>
    <t>Energia injetada - geração distribuída</t>
  </si>
  <si>
    <t xml:space="preserve">   Do Sistema Integrado Nacional - SIN</t>
  </si>
  <si>
    <t xml:space="preserve">    De Itaipu</t>
  </si>
  <si>
    <t xml:space="preserve"> -   </t>
  </si>
  <si>
    <t xml:space="preserve"> Fonte : Companhia Energética de Brasília - CEB - Diretoria de Comercialização - DC - Superintendência de </t>
  </si>
  <si>
    <t>Mercado - SDM - Gerência de Mercado e Comercialização - GRMC</t>
  </si>
  <si>
    <t xml:space="preserve"> Fonte : Companhia Energética de Brasília - CEB - Diretoria de Comercialização - DC - Superintendência de Mercado - </t>
  </si>
  <si>
    <t>SDM - Gerência de Mercado e Comercialização - GRMC</t>
  </si>
  <si>
    <t>Fonte: Companhia Energética de Brasília - CEB - Diretoria de Comercialização - DC - Superintendência de Mercado - SDM</t>
  </si>
  <si>
    <t>Fonte: Companhia Energética de Brasília - CEB - Diretoria de Comercialização - DC - Superintendência de Mercado - SDM - Gerência de Mercado e Comercialização - GRMC</t>
  </si>
  <si>
    <t>Nota: Poder Público - Fornecimento para unidade consumidora onde, independente da atividade desenvolvida, for solicitado por pessoa jurídica de direito público que assuma as responsabilidades</t>
  </si>
  <si>
    <t>inerentes à condição de consumidor, com exceção dos casos classificáveis como Serviço Público de Irrigação Rural, Escola Agrotécnica,</t>
  </si>
  <si>
    <t>iluminação Pública e Serviço Público, incluído nesta classe o fornecimento provisório, de interesse do Poder Público, e também solicitado por pessoa jurídica de direito público,</t>
  </si>
  <si>
    <t>destinado a atender eventos e festejos realizados em áreas públicas, devendo ser consideradas as seguintes subclasses: Poder Público Federal, Poder Público Estadual ou Distrital e Poder Público Municipal.</t>
  </si>
  <si>
    <t>10.1 - ENERGIA ELÉTRICA</t>
  </si>
  <si>
    <t>10.1.1 Balanço de energia elétrica - Distrito Federal – 2012 - 2019</t>
  </si>
  <si>
    <t>10.1.2  Consumo de energia elétrica, segundo as classes - Distrito Federal – 2012 - 2019</t>
  </si>
  <si>
    <t>10.1.3 Consumidores de energia elétrica, segundo as classes - Distrito Federal – 2012 - 2019</t>
  </si>
  <si>
    <t xml:space="preserve">10.1.5  Consumidores de energia elétrica por classes, segundo as Regiões Administrativas - Distrito Federal – 2012 - 2019                               </t>
  </si>
  <si>
    <t>10.1.6 Luminárias em via pública, segundo as Regiões Administrativas - Distrito Federal – 2012 - 2019</t>
  </si>
  <si>
    <t>Setor Noroeste</t>
  </si>
  <si>
    <t>Sol Nascente/Por do Sol</t>
  </si>
  <si>
    <t>Arniqueira</t>
  </si>
  <si>
    <t>RA-I</t>
  </si>
  <si>
    <t>RA-II</t>
  </si>
  <si>
    <t>RA-III</t>
  </si>
  <si>
    <t>RA-IV</t>
  </si>
  <si>
    <t>RA-V</t>
  </si>
  <si>
    <t>RA-VI</t>
  </si>
  <si>
    <t>RA-VII</t>
  </si>
  <si>
    <t>RA-VIII</t>
  </si>
  <si>
    <t>RA-IX</t>
  </si>
  <si>
    <t>RA-X</t>
  </si>
  <si>
    <t>RA-XI</t>
  </si>
  <si>
    <t>RA-XII</t>
  </si>
  <si>
    <t>RA-XIII</t>
  </si>
  <si>
    <t>RA-XIV</t>
  </si>
  <si>
    <t>RA-XV</t>
  </si>
  <si>
    <t>RA-XVI</t>
  </si>
  <si>
    <t>RA-XVII</t>
  </si>
  <si>
    <t>RA-XVIII</t>
  </si>
  <si>
    <t>RA-XIX</t>
  </si>
  <si>
    <t>RA-XX</t>
  </si>
  <si>
    <t>RA-XXI</t>
  </si>
  <si>
    <t>RA-XXII</t>
  </si>
  <si>
    <t>RA-XXIII</t>
  </si>
  <si>
    <t>RA-XXIV</t>
  </si>
  <si>
    <t>RA-XXV</t>
  </si>
  <si>
    <t>RA-XXVI</t>
  </si>
  <si>
    <t>RA-XXVII</t>
  </si>
  <si>
    <t>RA XXIX</t>
  </si>
  <si>
    <t>RA XXX</t>
  </si>
  <si>
    <t>RA XXXI</t>
  </si>
  <si>
    <t>RA XXXII</t>
  </si>
  <si>
    <t>RA XXXIII</t>
  </si>
  <si>
    <t>NÚMEROS DAS RAs</t>
  </si>
  <si>
    <t>DESCRIÇÃO</t>
  </si>
  <si>
    <t xml:space="preserve">10.1.4  Consumo de energia elétrica por classes, segundo as Regiões Administrativas - Distrito Federal – 2012 - 2019                                         </t>
  </si>
  <si>
    <t>NÚMERO DE COSUMIDORES (posição em 31/12)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</si>
  <si>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</si>
  <si>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 xml:space="preserve">Fonte: Companhia Energética de Brasília - CEB - Diretoria de Comercialização - DC - Superintendência de Mercado - SDM - </t>
  </si>
  <si>
    <t>Gerência de Mercado e Comercialização - GRMC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</si>
  <si>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</si>
  <si>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Plano Piloto</t>
  </si>
  <si>
    <t>a) Próprio – Fornecimento para escritório, oficina, almoxarifado e demais instalações da própria concessionária, diretamente ligadas à prestação de serviços de eletricidade, não incluídas as subclasses seguintes.</t>
  </si>
</sst>
</file>

<file path=xl/styles.xml><?xml version="1.0" encoding="utf-8"?>
<styleSheet xmlns="http://schemas.openxmlformats.org/spreadsheetml/2006/main">
  <numFmts count="3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#0.0"/>
    <numFmt numFmtId="183" formatCode="_(* #,##0_);_(* \(#,##0\);_(* &quot;-&quot;??_);_(@_)"/>
    <numFmt numFmtId="184" formatCode="#,##0.000"/>
    <numFmt numFmtId="185" formatCode="_(* #,##0.000_);_(* \(#,##0.000\);_(* &quot;-&quot;??_);_(@_)"/>
    <numFmt numFmtId="186" formatCode="&quot;Ativado&quot;;&quot;Ativado&quot;;&quot;Desativado&quot;"/>
    <numFmt numFmtId="187" formatCode="0;[Red]0"/>
    <numFmt numFmtId="188" formatCode="0.000"/>
    <numFmt numFmtId="189" formatCode="#,##0.000_ ;\-#,##0.000\ "/>
  </numFmts>
  <fonts count="58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6"/>
      <color indexed="56"/>
      <name val="Arial Black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rgb="FF002060"/>
      <name val="Arial Black"/>
      <family val="2"/>
    </font>
    <font>
      <sz val="8"/>
      <color theme="1"/>
      <name val="Arial"/>
      <family val="2"/>
    </font>
    <font>
      <sz val="8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8"/>
      <color rgb="FF00206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>
        <color rgb="FF4B4B4B"/>
      </top>
      <bottom>
        <color indexed="63"/>
      </bottom>
    </border>
    <border>
      <left style="thin"/>
      <right>
        <color indexed="63"/>
      </right>
      <top style="thin">
        <color rgb="FF4B4B4B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7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0" fontId="5" fillId="0" borderId="0" xfId="0" applyFont="1" applyAlignment="1">
      <alignment vertical="center" wrapText="1"/>
    </xf>
    <xf numFmtId="3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183" fontId="1" fillId="0" borderId="0" xfId="63" applyNumberFormat="1" applyFont="1" applyAlignment="1">
      <alignment horizontal="right"/>
    </xf>
    <xf numFmtId="184" fontId="1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31" borderId="10" xfId="0" applyFont="1" applyFill="1" applyBorder="1" applyAlignment="1">
      <alignment horizontal="center" vertical="center"/>
    </xf>
    <xf numFmtId="0" fontId="5" fillId="31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0" fillId="0" borderId="0" xfId="0" applyFont="1" applyAlignment="1">
      <alignment/>
    </xf>
    <xf numFmtId="0" fontId="5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" fontId="5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31" borderId="13" xfId="0" applyFont="1" applyFill="1" applyBorder="1" applyAlignment="1">
      <alignment vertical="center" wrapText="1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horizontal="right" vertical="center"/>
    </xf>
    <xf numFmtId="3" fontId="55" fillId="33" borderId="10" xfId="49" applyNumberFormat="1" applyFont="1" applyFill="1" applyBorder="1" applyAlignment="1">
      <alignment horizontal="right" vertical="center" shrinkToFit="1"/>
      <protection/>
    </xf>
    <xf numFmtId="184" fontId="6" fillId="33" borderId="10" xfId="0" applyNumberFormat="1" applyFont="1" applyFill="1" applyBorder="1" applyAlignment="1">
      <alignment vertical="center"/>
    </xf>
    <xf numFmtId="184" fontId="6" fillId="33" borderId="11" xfId="0" applyNumberFormat="1" applyFont="1" applyFill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3" fontId="56" fillId="0" borderId="15" xfId="49" applyNumberFormat="1" applyFont="1" applyBorder="1" applyAlignment="1">
      <alignment horizontal="right" vertical="center" shrinkToFit="1"/>
      <protection/>
    </xf>
    <xf numFmtId="184" fontId="1" fillId="0" borderId="16" xfId="0" applyNumberFormat="1" applyFont="1" applyBorder="1" applyAlignment="1">
      <alignment horizontal="right" vertical="center"/>
    </xf>
    <xf numFmtId="184" fontId="1" fillId="0" borderId="17" xfId="0" applyNumberFormat="1" applyFont="1" applyBorder="1" applyAlignment="1">
      <alignment horizontal="right" vertical="center"/>
    </xf>
    <xf numFmtId="184" fontId="1" fillId="0" borderId="15" xfId="0" applyNumberFormat="1" applyFont="1" applyBorder="1" applyAlignment="1">
      <alignment horizontal="right" vertical="center"/>
    </xf>
    <xf numFmtId="184" fontId="1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56" fillId="0" borderId="20" xfId="49" applyNumberFormat="1" applyFont="1" applyBorder="1" applyAlignment="1">
      <alignment horizontal="right" vertical="center" shrinkToFit="1"/>
      <protection/>
    </xf>
    <xf numFmtId="184" fontId="1" fillId="0" borderId="19" xfId="0" applyNumberFormat="1" applyFont="1" applyBorder="1" applyAlignment="1">
      <alignment horizontal="right" vertical="center"/>
    </xf>
    <xf numFmtId="184" fontId="1" fillId="0" borderId="21" xfId="0" applyNumberFormat="1" applyFont="1" applyBorder="1" applyAlignment="1">
      <alignment horizontal="right" vertical="center"/>
    </xf>
    <xf numFmtId="3" fontId="55" fillId="33" borderId="10" xfId="0" applyNumberFormat="1" applyFont="1" applyFill="1" applyBorder="1" applyAlignment="1">
      <alignment vertical="center" shrinkToFit="1"/>
    </xf>
    <xf numFmtId="184" fontId="6" fillId="33" borderId="10" xfId="0" applyNumberFormat="1" applyFont="1" applyFill="1" applyBorder="1" applyAlignment="1">
      <alignment horizontal="right" vertical="center"/>
    </xf>
    <xf numFmtId="184" fontId="6" fillId="33" borderId="11" xfId="0" applyNumberFormat="1" applyFont="1" applyFill="1" applyBorder="1" applyAlignment="1">
      <alignment horizontal="right" vertical="center"/>
    </xf>
    <xf numFmtId="3" fontId="1" fillId="0" borderId="15" xfId="63" applyNumberFormat="1" applyFont="1" applyBorder="1" applyAlignment="1">
      <alignment horizontal="right" vertical="center"/>
    </xf>
    <xf numFmtId="3" fontId="56" fillId="0" borderId="15" xfId="0" applyNumberFormat="1" applyFont="1" applyBorder="1" applyAlignment="1">
      <alignment horizontal="right" vertical="center" shrinkToFit="1"/>
    </xf>
    <xf numFmtId="184" fontId="56" fillId="0" borderId="16" xfId="0" applyNumberFormat="1" applyFont="1" applyBorder="1" applyAlignment="1">
      <alignment horizontal="right" vertical="center" shrinkToFit="1"/>
    </xf>
    <xf numFmtId="184" fontId="56" fillId="0" borderId="17" xfId="0" applyNumberFormat="1" applyFont="1" applyBorder="1" applyAlignment="1">
      <alignment horizontal="right" vertical="center" shrinkToFit="1"/>
    </xf>
    <xf numFmtId="184" fontId="56" fillId="0" borderId="15" xfId="0" applyNumberFormat="1" applyFont="1" applyBorder="1" applyAlignment="1">
      <alignment horizontal="right" vertical="center" shrinkToFit="1"/>
    </xf>
    <xf numFmtId="184" fontId="56" fillId="0" borderId="18" xfId="0" applyNumberFormat="1" applyFont="1" applyBorder="1" applyAlignment="1">
      <alignment horizontal="right" vertical="center" shrinkToFit="1"/>
    </xf>
    <xf numFmtId="3" fontId="1" fillId="0" borderId="19" xfId="63" applyNumberFormat="1" applyFont="1" applyBorder="1" applyAlignment="1">
      <alignment horizontal="right" vertical="center"/>
    </xf>
    <xf numFmtId="3" fontId="56" fillId="0" borderId="20" xfId="0" applyNumberFormat="1" applyFont="1" applyBorder="1" applyAlignment="1">
      <alignment horizontal="right" vertical="center" shrinkToFit="1"/>
    </xf>
    <xf numFmtId="184" fontId="56" fillId="0" borderId="19" xfId="0" applyNumberFormat="1" applyFont="1" applyBorder="1" applyAlignment="1">
      <alignment horizontal="right" vertical="center" shrinkToFit="1"/>
    </xf>
    <xf numFmtId="184" fontId="56" fillId="0" borderId="21" xfId="0" applyNumberFormat="1" applyFont="1" applyBorder="1" applyAlignment="1">
      <alignment horizontal="right" vertical="center" shrinkToFit="1"/>
    </xf>
    <xf numFmtId="0" fontId="1" fillId="0" borderId="18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3" fontId="57" fillId="33" borderId="22" xfId="0" applyNumberFormat="1" applyFont="1" applyFill="1" applyBorder="1" applyAlignment="1">
      <alignment horizontal="right" vertical="center" wrapText="1"/>
    </xf>
    <xf numFmtId="3" fontId="57" fillId="33" borderId="10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3" fontId="57" fillId="33" borderId="10" xfId="0" applyNumberFormat="1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 wrapText="1"/>
    </xf>
    <xf numFmtId="3" fontId="6" fillId="33" borderId="23" xfId="0" applyNumberFormat="1" applyFont="1" applyFill="1" applyBorder="1" applyAlignment="1">
      <alignment horizontal="right" vertical="center" wrapText="1"/>
    </xf>
    <xf numFmtId="3" fontId="51" fillId="0" borderId="24" xfId="0" applyNumberFormat="1" applyFont="1" applyBorder="1" applyAlignment="1">
      <alignment horizontal="right" wrapText="1"/>
    </xf>
    <xf numFmtId="3" fontId="51" fillId="0" borderId="15" xfId="0" applyNumberFormat="1" applyFont="1" applyBorder="1" applyAlignment="1">
      <alignment horizontal="right" wrapText="1"/>
    </xf>
    <xf numFmtId="3" fontId="1" fillId="0" borderId="15" xfId="0" applyNumberFormat="1" applyFont="1" applyBorder="1" applyAlignment="1">
      <alignment horizontal="right" vertical="center" wrapText="1"/>
    </xf>
    <xf numFmtId="3" fontId="51" fillId="0" borderId="15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51" fillId="0" borderId="24" xfId="0" applyNumberFormat="1" applyFont="1" applyBorder="1" applyAlignment="1">
      <alignment horizontal="right"/>
    </xf>
    <xf numFmtId="3" fontId="51" fillId="0" borderId="15" xfId="0" applyNumberFormat="1" applyFont="1" applyBorder="1" applyAlignment="1">
      <alignment horizontal="right"/>
    </xf>
    <xf numFmtId="3" fontId="51" fillId="0" borderId="15" xfId="0" applyNumberFormat="1" applyFont="1" applyBorder="1" applyAlignment="1">
      <alignment horizontal="right" vertical="center"/>
    </xf>
    <xf numFmtId="3" fontId="51" fillId="0" borderId="26" xfId="0" applyNumberFormat="1" applyFont="1" applyBorder="1" applyAlignment="1">
      <alignment horizontal="right" wrapText="1"/>
    </xf>
    <xf numFmtId="3" fontId="51" fillId="0" borderId="19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3" fontId="6" fillId="33" borderId="22" xfId="0" applyNumberFormat="1" applyFont="1" applyFill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/>
    </xf>
    <xf numFmtId="3" fontId="1" fillId="0" borderId="26" xfId="0" applyNumberFormat="1" applyFont="1" applyBorder="1" applyAlignment="1">
      <alignment horizontal="right" vertical="center" wrapText="1"/>
    </xf>
    <xf numFmtId="3" fontId="6" fillId="33" borderId="22" xfId="0" applyNumberFormat="1" applyFont="1" applyFill="1" applyBorder="1" applyAlignment="1">
      <alignment horizontal="right" vertical="center"/>
    </xf>
    <xf numFmtId="3" fontId="6" fillId="33" borderId="23" xfId="0" applyNumberFormat="1" applyFont="1" applyFill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3" fontId="6" fillId="33" borderId="23" xfId="0" applyNumberFormat="1" applyFont="1" applyFill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55" fillId="33" borderId="22" xfId="0" applyNumberFormat="1" applyFont="1" applyFill="1" applyBorder="1" applyAlignment="1">
      <alignment horizontal="right" vertical="center" shrinkToFit="1"/>
    </xf>
    <xf numFmtId="3" fontId="55" fillId="33" borderId="10" xfId="0" applyNumberFormat="1" applyFont="1" applyFill="1" applyBorder="1" applyAlignment="1">
      <alignment horizontal="right" vertical="center" shrinkToFit="1"/>
    </xf>
    <xf numFmtId="3" fontId="55" fillId="33" borderId="23" xfId="0" applyNumberFormat="1" applyFont="1" applyFill="1" applyBorder="1" applyAlignment="1">
      <alignment horizontal="right" vertical="center" shrinkToFit="1"/>
    </xf>
    <xf numFmtId="3" fontId="56" fillId="0" borderId="24" xfId="0" applyNumberFormat="1" applyFont="1" applyBorder="1" applyAlignment="1">
      <alignment horizontal="right" vertical="center" shrinkToFit="1"/>
    </xf>
    <xf numFmtId="3" fontId="56" fillId="0" borderId="25" xfId="0" applyNumberFormat="1" applyFont="1" applyBorder="1" applyAlignment="1">
      <alignment horizontal="right" vertical="center" shrinkToFit="1"/>
    </xf>
    <xf numFmtId="184" fontId="55" fillId="33" borderId="22" xfId="0" applyNumberFormat="1" applyFont="1" applyFill="1" applyBorder="1" applyAlignment="1">
      <alignment horizontal="right" vertical="center" shrinkToFit="1"/>
    </xf>
    <xf numFmtId="184" fontId="55" fillId="33" borderId="10" xfId="0" applyNumberFormat="1" applyFont="1" applyFill="1" applyBorder="1" applyAlignment="1">
      <alignment horizontal="right" vertical="center" shrinkToFit="1"/>
    </xf>
    <xf numFmtId="184" fontId="55" fillId="33" borderId="23" xfId="0" applyNumberFormat="1" applyFont="1" applyFill="1" applyBorder="1" applyAlignment="1">
      <alignment horizontal="right" vertical="center" shrinkToFit="1"/>
    </xf>
    <xf numFmtId="184" fontId="56" fillId="0" borderId="24" xfId="0" applyNumberFormat="1" applyFont="1" applyBorder="1" applyAlignment="1">
      <alignment horizontal="right" vertical="center" shrinkToFit="1"/>
    </xf>
    <xf numFmtId="188" fontId="56" fillId="0" borderId="25" xfId="0" applyNumberFormat="1" applyFont="1" applyBorder="1" applyAlignment="1">
      <alignment horizontal="right" vertical="center" shrinkToFit="1"/>
    </xf>
    <xf numFmtId="188" fontId="56" fillId="0" borderId="15" xfId="0" applyNumberFormat="1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184" fontId="55" fillId="0" borderId="28" xfId="0" applyNumberFormat="1" applyFont="1" applyBorder="1" applyAlignment="1">
      <alignment horizontal="right" vertical="center" shrinkToFit="1"/>
    </xf>
    <xf numFmtId="184" fontId="55" fillId="0" borderId="24" xfId="0" applyNumberFormat="1" applyFont="1" applyBorder="1" applyAlignment="1">
      <alignment horizontal="right" vertical="center" shrinkToFit="1"/>
    </xf>
    <xf numFmtId="184" fontId="55" fillId="33" borderId="11" xfId="0" applyNumberFormat="1" applyFont="1" applyFill="1" applyBorder="1" applyAlignment="1">
      <alignment horizontal="right" vertical="center" shrinkToFit="1"/>
    </xf>
    <xf numFmtId="188" fontId="56" fillId="0" borderId="17" xfId="0" applyNumberFormat="1" applyFont="1" applyBorder="1" applyAlignment="1">
      <alignment horizontal="right" vertical="center" shrinkToFit="1"/>
    </xf>
    <xf numFmtId="188" fontId="56" fillId="0" borderId="18" xfId="0" applyNumberFormat="1" applyFont="1" applyBorder="1" applyAlignment="1">
      <alignment horizontal="right" vertical="center" shrinkToFit="1"/>
    </xf>
    <xf numFmtId="0" fontId="1" fillId="0" borderId="18" xfId="0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3" fontId="6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4" xfId="0" applyNumberFormat="1" applyFont="1" applyBorder="1" applyAlignment="1" applyProtection="1">
      <alignment horizontal="right" vertical="center" wrapText="1"/>
      <protection locked="0"/>
    </xf>
    <xf numFmtId="3" fontId="1" fillId="0" borderId="15" xfId="0" applyNumberFormat="1" applyFont="1" applyBorder="1" applyAlignment="1" applyProtection="1">
      <alignment horizontal="right" vertical="center" wrapText="1"/>
      <protection locked="0"/>
    </xf>
    <xf numFmtId="3" fontId="1" fillId="0" borderId="25" xfId="0" applyNumberFormat="1" applyFont="1" applyBorder="1" applyAlignment="1" applyProtection="1">
      <alignment horizontal="right" vertical="center" wrapText="1"/>
      <protection locked="0"/>
    </xf>
    <xf numFmtId="3" fontId="0" fillId="0" borderId="24" xfId="0" applyNumberFormat="1" applyFont="1" applyBorder="1" applyAlignment="1" applyProtection="1">
      <alignment horizontal="right" vertical="center"/>
      <protection locked="0"/>
    </xf>
    <xf numFmtId="3" fontId="1" fillId="0" borderId="24" xfId="0" applyNumberFormat="1" applyFont="1" applyBorder="1" applyAlignment="1" applyProtection="1">
      <alignment horizontal="right" vertical="center"/>
      <protection locked="0"/>
    </xf>
    <xf numFmtId="3" fontId="1" fillId="0" borderId="15" xfId="0" applyNumberFormat="1" applyFont="1" applyBorder="1" applyAlignment="1" applyProtection="1">
      <alignment horizontal="right" vertical="center"/>
      <protection locked="0"/>
    </xf>
    <xf numFmtId="3" fontId="1" fillId="0" borderId="26" xfId="0" applyNumberFormat="1" applyFont="1" applyBorder="1" applyAlignment="1" applyProtection="1">
      <alignment horizontal="right" vertical="center"/>
      <protection locked="0"/>
    </xf>
    <xf numFmtId="3" fontId="1" fillId="0" borderId="19" xfId="0" applyNumberFormat="1" applyFont="1" applyBorder="1" applyAlignment="1" applyProtection="1">
      <alignment horizontal="right" vertical="center"/>
      <protection locked="0"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1" fillId="0" borderId="27" xfId="0" applyNumberFormat="1" applyFont="1" applyBorder="1" applyAlignment="1" applyProtection="1">
      <alignment horizontal="right" vertical="center" wrapText="1"/>
      <protection locked="0"/>
    </xf>
    <xf numFmtId="3" fontId="6" fillId="33" borderId="22" xfId="0" applyNumberFormat="1" applyFont="1" applyFill="1" applyBorder="1" applyAlignment="1" applyProtection="1">
      <alignment horizontal="right" vertical="center"/>
      <protection locked="0"/>
    </xf>
    <xf numFmtId="3" fontId="6" fillId="33" borderId="10" xfId="0" applyNumberFormat="1" applyFont="1" applyFill="1" applyBorder="1" applyAlignment="1" applyProtection="1">
      <alignment horizontal="right" vertical="center"/>
      <protection locked="0"/>
    </xf>
    <xf numFmtId="3" fontId="6" fillId="33" borderId="23" xfId="0" applyNumberFormat="1" applyFont="1" applyFill="1" applyBorder="1" applyAlignment="1" applyProtection="1">
      <alignment horizontal="right" vertical="center"/>
      <protection locked="0"/>
    </xf>
    <xf numFmtId="3" fontId="1" fillId="0" borderId="26" xfId="0" applyNumberFormat="1" applyFont="1" applyBorder="1" applyAlignment="1" applyProtection="1">
      <alignment horizontal="right" vertical="center" wrapText="1"/>
      <protection locked="0"/>
    </xf>
    <xf numFmtId="3" fontId="1" fillId="0" borderId="25" xfId="0" applyNumberFormat="1" applyFont="1" applyBorder="1" applyAlignment="1" applyProtection="1">
      <alignment horizontal="right" vertical="center"/>
      <protection locked="0"/>
    </xf>
    <xf numFmtId="0" fontId="6" fillId="33" borderId="10" xfId="0" applyFont="1" applyFill="1" applyBorder="1" applyAlignment="1" applyProtection="1">
      <alignment horizontal="right" vertical="center"/>
      <protection locked="0"/>
    </xf>
    <xf numFmtId="0" fontId="6" fillId="33" borderId="23" xfId="0" applyFont="1" applyFill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right" vertical="center" wrapText="1"/>
      <protection locked="0"/>
    </xf>
    <xf numFmtId="0" fontId="1" fillId="0" borderId="25" xfId="0" applyFont="1" applyBorder="1" applyAlignment="1" applyProtection="1">
      <alignment horizontal="right" vertical="center" wrapText="1"/>
      <protection locked="0"/>
    </xf>
    <xf numFmtId="0" fontId="1" fillId="0" borderId="24" xfId="0" applyFont="1" applyBorder="1" applyAlignment="1" applyProtection="1">
      <alignment horizontal="right" vertical="center"/>
      <protection locked="0"/>
    </xf>
    <xf numFmtId="3" fontId="1" fillId="0" borderId="15" xfId="0" applyNumberFormat="1" applyFont="1" applyBorder="1" applyAlignment="1">
      <alignment horizontal="right" vertical="center" wrapText="1" indent="1"/>
    </xf>
    <xf numFmtId="3" fontId="1" fillId="0" borderId="25" xfId="0" applyNumberFormat="1" applyFont="1" applyBorder="1" applyAlignment="1">
      <alignment horizontal="right" vertical="center" wrapText="1" indent="1"/>
    </xf>
    <xf numFmtId="3" fontId="1" fillId="0" borderId="2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7"/>
    </xf>
    <xf numFmtId="1" fontId="55" fillId="33" borderId="10" xfId="0" applyNumberFormat="1" applyFont="1" applyFill="1" applyBorder="1" applyAlignment="1">
      <alignment horizontal="right" vertical="center" shrinkToFit="1"/>
    </xf>
    <xf numFmtId="1" fontId="55" fillId="33" borderId="23" xfId="0" applyNumberFormat="1" applyFont="1" applyFill="1" applyBorder="1" applyAlignment="1">
      <alignment horizontal="right" vertical="center" shrinkToFit="1"/>
    </xf>
    <xf numFmtId="3" fontId="55" fillId="0" borderId="28" xfId="0" applyNumberFormat="1" applyFont="1" applyBorder="1" applyAlignment="1">
      <alignment horizontal="right" vertical="center" shrinkToFit="1"/>
    </xf>
    <xf numFmtId="3" fontId="56" fillId="0" borderId="16" xfId="0" applyNumberFormat="1" applyFont="1" applyBorder="1" applyAlignment="1">
      <alignment horizontal="right" vertical="center" shrinkToFit="1"/>
    </xf>
    <xf numFmtId="1" fontId="56" fillId="0" borderId="16" xfId="0" applyNumberFormat="1" applyFont="1" applyBorder="1" applyAlignment="1">
      <alignment horizontal="right" vertical="center" shrinkToFit="1"/>
    </xf>
    <xf numFmtId="1" fontId="56" fillId="0" borderId="29" xfId="0" applyNumberFormat="1" applyFont="1" applyBorder="1" applyAlignment="1">
      <alignment horizontal="right" vertical="center" shrinkToFit="1"/>
    </xf>
    <xf numFmtId="3" fontId="55" fillId="0" borderId="24" xfId="0" applyNumberFormat="1" applyFont="1" applyBorder="1" applyAlignment="1">
      <alignment horizontal="right" vertical="center" shrinkToFit="1"/>
    </xf>
    <xf numFmtId="1" fontId="56" fillId="0" borderId="15" xfId="0" applyNumberFormat="1" applyFont="1" applyBorder="1" applyAlignment="1">
      <alignment horizontal="right" vertical="center" shrinkToFit="1"/>
    </xf>
    <xf numFmtId="1" fontId="56" fillId="0" borderId="25" xfId="0" applyNumberFormat="1" applyFont="1" applyBorder="1" applyAlignment="1">
      <alignment horizontal="right" vertical="center" shrinkToFit="1"/>
    </xf>
    <xf numFmtId="1" fontId="55" fillId="33" borderId="11" xfId="0" applyNumberFormat="1" applyFont="1" applyFill="1" applyBorder="1" applyAlignment="1">
      <alignment horizontal="right" vertical="center" shrinkToFit="1"/>
    </xf>
    <xf numFmtId="1" fontId="56" fillId="0" borderId="18" xfId="0" applyNumberFormat="1" applyFont="1" applyBorder="1" applyAlignment="1">
      <alignment horizontal="right" vertical="center" shrinkToFit="1"/>
    </xf>
    <xf numFmtId="3" fontId="1" fillId="0" borderId="18" xfId="0" applyNumberFormat="1" applyFont="1" applyBorder="1" applyAlignment="1" applyProtection="1">
      <alignment horizontal="right" vertical="center" wrapText="1"/>
      <protection locked="0"/>
    </xf>
    <xf numFmtId="3" fontId="1" fillId="0" borderId="21" xfId="0" applyNumberFormat="1" applyFont="1" applyBorder="1" applyAlignment="1" applyProtection="1">
      <alignment horizontal="right" vertical="center" wrapText="1"/>
      <protection locked="0"/>
    </xf>
    <xf numFmtId="3" fontId="6" fillId="33" borderId="10" xfId="63" applyNumberFormat="1" applyFont="1" applyFill="1" applyBorder="1" applyAlignment="1">
      <alignment horizontal="right" vertical="center"/>
    </xf>
    <xf numFmtId="3" fontId="6" fillId="33" borderId="16" xfId="0" applyNumberFormat="1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vertical="center"/>
    </xf>
    <xf numFmtId="3" fontId="56" fillId="0" borderId="30" xfId="0" applyNumberFormat="1" applyFont="1" applyBorder="1" applyAlignment="1">
      <alignment horizontal="right" vertical="center" shrinkToFit="1"/>
    </xf>
    <xf numFmtId="3" fontId="56" fillId="0" borderId="31" xfId="0" applyNumberFormat="1" applyFont="1" applyBorder="1" applyAlignment="1">
      <alignment horizontal="right" vertical="center" shrinkToFit="1"/>
    </xf>
    <xf numFmtId="3" fontId="56" fillId="0" borderId="18" xfId="0" applyNumberFormat="1" applyFont="1" applyBorder="1" applyAlignment="1">
      <alignment horizontal="right" vertical="center" shrinkToFit="1"/>
    </xf>
    <xf numFmtId="0" fontId="51" fillId="0" borderId="32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51" fillId="0" borderId="33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33" xfId="0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29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5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5" fillId="31" borderId="13" xfId="0" applyFont="1" applyFill="1" applyBorder="1" applyAlignment="1">
      <alignment horizontal="center" vertical="center" wrapText="1"/>
    </xf>
    <xf numFmtId="0" fontId="5" fillId="31" borderId="13" xfId="0" applyFont="1" applyFill="1" applyBorder="1" applyAlignment="1">
      <alignment horizontal="center" vertical="center"/>
    </xf>
    <xf numFmtId="0" fontId="5" fillId="31" borderId="11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 wrapText="1"/>
    </xf>
    <xf numFmtId="0" fontId="5" fillId="31" borderId="35" xfId="0" applyFont="1" applyFill="1" applyBorder="1" applyAlignment="1">
      <alignment horizontal="center" vertical="center" wrapText="1"/>
    </xf>
    <xf numFmtId="0" fontId="5" fillId="31" borderId="3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3" fontId="5" fillId="31" borderId="16" xfId="0" applyNumberFormat="1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0" fontId="5" fillId="31" borderId="3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5" fillId="31" borderId="19" xfId="0" applyFont="1" applyFill="1" applyBorder="1" applyAlignment="1">
      <alignment horizontal="center" vertical="center" wrapText="1"/>
    </xf>
    <xf numFmtId="3" fontId="5" fillId="31" borderId="32" xfId="0" applyNumberFormat="1" applyFont="1" applyFill="1" applyBorder="1" applyAlignment="1">
      <alignment horizontal="center" vertical="center" wrapText="1"/>
    </xf>
    <xf numFmtId="3" fontId="5" fillId="31" borderId="34" xfId="0" applyNumberFormat="1" applyFont="1" applyFill="1" applyBorder="1" applyAlignment="1">
      <alignment horizontal="center" vertical="center" wrapText="1"/>
    </xf>
    <xf numFmtId="0" fontId="5" fillId="31" borderId="23" xfId="0" applyFont="1" applyFill="1" applyBorder="1" applyAlignment="1">
      <alignment horizontal="center" vertical="center" wrapText="1"/>
    </xf>
    <xf numFmtId="3" fontId="5" fillId="31" borderId="28" xfId="0" applyNumberFormat="1" applyFont="1" applyFill="1" applyBorder="1" applyAlignment="1">
      <alignment horizontal="center" vertical="center" wrapText="1"/>
    </xf>
    <xf numFmtId="3" fontId="5" fillId="31" borderId="26" xfId="0" applyNumberFormat="1" applyFont="1" applyFill="1" applyBorder="1" applyAlignment="1">
      <alignment horizontal="center" vertical="center" wrapText="1"/>
    </xf>
    <xf numFmtId="0" fontId="5" fillId="31" borderId="32" xfId="0" applyFont="1" applyFill="1" applyBorder="1" applyAlignment="1">
      <alignment horizontal="center" vertical="center" wrapText="1"/>
    </xf>
    <xf numFmtId="0" fontId="5" fillId="31" borderId="34" xfId="0" applyFont="1" applyFill="1" applyBorder="1" applyAlignment="1">
      <alignment horizontal="center" vertical="center" wrapText="1"/>
    </xf>
    <xf numFmtId="0" fontId="5" fillId="31" borderId="12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5" fillId="31" borderId="21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horizontal="center" vertical="center" wrapText="1"/>
    </xf>
    <xf numFmtId="0" fontId="5" fillId="31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31" borderId="28" xfId="0" applyFont="1" applyFill="1" applyBorder="1" applyAlignment="1">
      <alignment horizontal="center" vertical="center" wrapText="1"/>
    </xf>
    <xf numFmtId="0" fontId="5" fillId="31" borderId="2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31" borderId="16" xfId="0" applyFont="1" applyFill="1" applyBorder="1" applyAlignment="1" applyProtection="1">
      <alignment horizontal="center" vertical="center" wrapText="1"/>
      <protection locked="0"/>
    </xf>
    <xf numFmtId="0" fontId="5" fillId="31" borderId="19" xfId="0" applyFont="1" applyFill="1" applyBorder="1" applyAlignment="1" applyProtection="1">
      <alignment horizontal="center" vertical="center" wrapText="1"/>
      <protection locked="0"/>
    </xf>
    <xf numFmtId="0" fontId="5" fillId="31" borderId="17" xfId="0" applyFont="1" applyFill="1" applyBorder="1" applyAlignment="1" applyProtection="1">
      <alignment horizontal="center" vertical="center" wrapText="1"/>
      <protection locked="0"/>
    </xf>
    <xf numFmtId="0" fontId="5" fillId="31" borderId="21" xfId="0" applyFont="1" applyFill="1" applyBorder="1" applyAlignment="1" applyProtection="1">
      <alignment horizontal="center" vertical="center" wrapText="1"/>
      <protection locked="0"/>
    </xf>
    <xf numFmtId="0" fontId="5" fillId="31" borderId="14" xfId="0" applyFont="1" applyFill="1" applyBorder="1" applyAlignment="1" applyProtection="1">
      <alignment horizontal="center" vertical="center" wrapText="1"/>
      <protection locked="0"/>
    </xf>
    <xf numFmtId="0" fontId="5" fillId="31" borderId="29" xfId="0" applyFont="1" applyFill="1" applyBorder="1" applyAlignment="1" applyProtection="1">
      <alignment horizontal="center" vertical="center" wrapText="1"/>
      <protection locked="0"/>
    </xf>
    <xf numFmtId="0" fontId="5" fillId="31" borderId="27" xfId="0" applyFont="1" applyFill="1" applyBorder="1" applyAlignment="1" applyProtection="1">
      <alignment horizontal="center" vertical="center" wrapText="1"/>
      <protection locked="0"/>
    </xf>
    <xf numFmtId="0" fontId="5" fillId="31" borderId="35" xfId="0" applyFont="1" applyFill="1" applyBorder="1" applyAlignment="1" applyProtection="1">
      <alignment horizontal="center" vertical="center" wrapText="1"/>
      <protection locked="0"/>
    </xf>
    <xf numFmtId="0" fontId="5" fillId="31" borderId="36" xfId="0" applyFont="1" applyFill="1" applyBorder="1" applyAlignment="1" applyProtection="1">
      <alignment horizontal="center" vertical="center" wrapText="1"/>
      <protection locked="0"/>
    </xf>
    <xf numFmtId="0" fontId="5" fillId="31" borderId="32" xfId="0" applyFont="1" applyFill="1" applyBorder="1" applyAlignment="1" applyProtection="1">
      <alignment horizontal="center" vertical="center" wrapText="1"/>
      <protection locked="0"/>
    </xf>
    <xf numFmtId="0" fontId="5" fillId="31" borderId="34" xfId="0" applyFont="1" applyFill="1" applyBorder="1" applyAlignment="1" applyProtection="1">
      <alignment horizontal="center" vertical="center" wrapText="1"/>
      <protection locked="0"/>
    </xf>
    <xf numFmtId="0" fontId="5" fillId="31" borderId="28" xfId="0" applyFont="1" applyFill="1" applyBorder="1" applyAlignment="1" applyProtection="1">
      <alignment horizontal="center" vertical="center" wrapText="1"/>
      <protection locked="0"/>
    </xf>
    <xf numFmtId="0" fontId="5" fillId="31" borderId="26" xfId="0" applyFont="1" applyFill="1" applyBorder="1" applyAlignment="1" applyProtection="1">
      <alignment horizontal="center" vertical="center" wrapText="1"/>
      <protection locked="0"/>
    </xf>
    <xf numFmtId="0" fontId="5" fillId="31" borderId="38" xfId="0" applyFont="1" applyFill="1" applyBorder="1" applyAlignment="1" applyProtection="1">
      <alignment horizontal="center" vertical="center" wrapText="1"/>
      <protection locked="0"/>
    </xf>
    <xf numFmtId="0" fontId="5" fillId="31" borderId="39" xfId="0" applyFont="1" applyFill="1" applyBorder="1" applyAlignment="1" applyProtection="1">
      <alignment horizontal="center" vertical="center" wrapText="1"/>
      <protection locked="0"/>
    </xf>
    <xf numFmtId="0" fontId="5" fillId="31" borderId="37" xfId="0" applyFont="1" applyFill="1" applyBorder="1" applyAlignment="1" applyProtection="1">
      <alignment horizontal="center" vertical="center" wrapText="1"/>
      <protection locked="0"/>
    </xf>
    <xf numFmtId="0" fontId="5" fillId="31" borderId="12" xfId="0" applyFont="1" applyFill="1" applyBorder="1" applyAlignment="1" applyProtection="1">
      <alignment horizontal="center" vertical="center" wrapText="1"/>
      <protection locked="0"/>
    </xf>
    <xf numFmtId="0" fontId="5" fillId="31" borderId="40" xfId="0" applyFont="1" applyFill="1" applyBorder="1" applyAlignment="1" applyProtection="1">
      <alignment horizontal="center" vertical="center" wrapText="1"/>
      <protection locked="0"/>
    </xf>
    <xf numFmtId="0" fontId="5" fillId="31" borderId="41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5" fillId="31" borderId="29" xfId="0" applyFont="1" applyFill="1" applyBorder="1" applyAlignment="1">
      <alignment horizontal="center" vertical="center" wrapText="1"/>
    </xf>
    <xf numFmtId="0" fontId="5" fillId="31" borderId="25" xfId="0" applyFont="1" applyFill="1" applyBorder="1" applyAlignment="1">
      <alignment horizontal="center" vertical="center" wrapText="1"/>
    </xf>
    <xf numFmtId="0" fontId="5" fillId="31" borderId="27" xfId="0" applyFont="1" applyFill="1" applyBorder="1" applyAlignment="1">
      <alignment horizontal="center" vertical="center" wrapText="1"/>
    </xf>
    <xf numFmtId="0" fontId="5" fillId="31" borderId="33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51</xdr:row>
      <xdr:rowOff>95250</xdr:rowOff>
    </xdr:from>
    <xdr:to>
      <xdr:col>15</xdr:col>
      <xdr:colOff>285750</xdr:colOff>
      <xdr:row>79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801100"/>
          <a:ext cx="1087755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40</xdr:row>
      <xdr:rowOff>114300</xdr:rowOff>
    </xdr:from>
    <xdr:to>
      <xdr:col>13</xdr:col>
      <xdr:colOff>809625</xdr:colOff>
      <xdr:row>69</xdr:row>
      <xdr:rowOff>114300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134225"/>
          <a:ext cx="10820400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6" ht="41.25">
      <c r="A6" s="41" t="s">
        <v>83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PageLayoutView="0" workbookViewId="0" topLeftCell="A1">
      <selection activeCell="I1" sqref="I1"/>
    </sheetView>
  </sheetViews>
  <sheetFormatPr defaultColWidth="17.57421875" defaultRowHeight="12" customHeight="1"/>
  <cols>
    <col min="1" max="1" width="31.7109375" style="1" customWidth="1"/>
    <col min="2" max="7" width="8.7109375" style="1" customWidth="1"/>
    <col min="8" max="9" width="9.8515625" style="1" customWidth="1"/>
    <col min="10" max="16384" width="17.57421875" style="1" customWidth="1"/>
  </cols>
  <sheetData>
    <row r="1" s="8" customFormat="1" ht="15" customHeight="1">
      <c r="A1" s="32" t="s">
        <v>84</v>
      </c>
    </row>
    <row r="2" spans="1:9" s="9" customFormat="1" ht="15" customHeight="1">
      <c r="A2" s="201" t="s">
        <v>0</v>
      </c>
      <c r="B2" s="203" t="s">
        <v>1</v>
      </c>
      <c r="C2" s="204"/>
      <c r="D2" s="204"/>
      <c r="E2" s="204"/>
      <c r="F2" s="204"/>
      <c r="G2" s="204"/>
      <c r="H2" s="204"/>
      <c r="I2" s="204"/>
    </row>
    <row r="3" spans="1:9" s="9" customFormat="1" ht="15" customHeight="1">
      <c r="A3" s="202"/>
      <c r="B3" s="33">
        <v>2012</v>
      </c>
      <c r="C3" s="33">
        <v>2013</v>
      </c>
      <c r="D3" s="33">
        <v>2014</v>
      </c>
      <c r="E3" s="33">
        <v>2015</v>
      </c>
      <c r="F3" s="33">
        <v>2016</v>
      </c>
      <c r="G3" s="34">
        <v>2017</v>
      </c>
      <c r="H3" s="34">
        <v>2018</v>
      </c>
      <c r="I3" s="34">
        <v>2019</v>
      </c>
    </row>
    <row r="4" spans="1:9" s="9" customFormat="1" ht="15" customHeight="1">
      <c r="A4" s="57" t="s">
        <v>2</v>
      </c>
      <c r="B4" s="60">
        <v>6972105</v>
      </c>
      <c r="C4" s="60">
        <f>SUM(C5:C9)</f>
        <v>7300749.048</v>
      </c>
      <c r="D4" s="60">
        <v>7538409</v>
      </c>
      <c r="E4" s="60">
        <v>7537177</v>
      </c>
      <c r="F4" s="60">
        <v>7375548</v>
      </c>
      <c r="G4" s="74">
        <v>7101175</v>
      </c>
      <c r="H4" s="75">
        <v>28566.412676</v>
      </c>
      <c r="I4" s="76">
        <v>29608.37546</v>
      </c>
    </row>
    <row r="5" spans="1:12" s="5" customFormat="1" ht="15" customHeight="1">
      <c r="A5" s="35" t="s">
        <v>63</v>
      </c>
      <c r="B5" s="64">
        <v>344778</v>
      </c>
      <c r="C5" s="77">
        <v>407216.647</v>
      </c>
      <c r="D5" s="64">
        <v>378616</v>
      </c>
      <c r="E5" s="64">
        <v>210388</v>
      </c>
      <c r="F5" s="64">
        <v>190853</v>
      </c>
      <c r="G5" s="78">
        <v>125252</v>
      </c>
      <c r="H5" s="79">
        <v>248.499283</v>
      </c>
      <c r="I5" s="80">
        <v>206.223335</v>
      </c>
      <c r="J5"/>
      <c r="K5"/>
      <c r="L5"/>
    </row>
    <row r="6" spans="1:12" s="5" customFormat="1" ht="15" customHeight="1">
      <c r="A6" s="35" t="s">
        <v>64</v>
      </c>
      <c r="B6" s="64">
        <v>463128</v>
      </c>
      <c r="C6" s="77">
        <v>569910.608</v>
      </c>
      <c r="D6" s="64">
        <v>551698</v>
      </c>
      <c r="E6" s="64">
        <v>315172</v>
      </c>
      <c r="F6" s="64">
        <v>312963</v>
      </c>
      <c r="G6" s="78">
        <v>215943</v>
      </c>
      <c r="H6" s="81">
        <v>369.356827</v>
      </c>
      <c r="I6" s="82">
        <v>328.846</v>
      </c>
      <c r="J6"/>
      <c r="K6"/>
      <c r="L6"/>
    </row>
    <row r="7" spans="1:12" s="5" customFormat="1" ht="15" customHeight="1">
      <c r="A7" s="35" t="s">
        <v>65</v>
      </c>
      <c r="B7" s="64">
        <v>124637</v>
      </c>
      <c r="C7" s="77">
        <v>126435.661</v>
      </c>
      <c r="D7" s="64">
        <v>124223</v>
      </c>
      <c r="E7" s="64">
        <v>102907</v>
      </c>
      <c r="F7" s="64">
        <v>80686</v>
      </c>
      <c r="G7" s="78">
        <v>60672</v>
      </c>
      <c r="H7" s="81">
        <v>86.420061</v>
      </c>
      <c r="I7" s="82">
        <v>88.18999400000001</v>
      </c>
      <c r="J7"/>
      <c r="K7"/>
      <c r="L7"/>
    </row>
    <row r="8" spans="1:13" s="5" customFormat="1" ht="15" customHeight="1">
      <c r="A8" s="35" t="s">
        <v>71</v>
      </c>
      <c r="B8" s="64">
        <v>1109261</v>
      </c>
      <c r="C8" s="77">
        <v>1098026.813</v>
      </c>
      <c r="D8" s="64">
        <v>1355034</v>
      </c>
      <c r="E8" s="64">
        <v>1412333</v>
      </c>
      <c r="F8" s="64">
        <v>1459222</v>
      </c>
      <c r="G8" s="78">
        <v>486312</v>
      </c>
      <c r="H8" s="81">
        <v>1355.154578</v>
      </c>
      <c r="I8" s="82">
        <v>1334.279522</v>
      </c>
      <c r="J8"/>
      <c r="K8"/>
      <c r="L8"/>
      <c r="M8" s="12"/>
    </row>
    <row r="9" spans="1:13" s="5" customFormat="1" ht="15" customHeight="1">
      <c r="A9" s="37" t="s">
        <v>70</v>
      </c>
      <c r="B9" s="64">
        <v>4930301</v>
      </c>
      <c r="C9" s="77">
        <v>5099159.319</v>
      </c>
      <c r="D9" s="64">
        <v>5128839</v>
      </c>
      <c r="E9" s="64">
        <v>5496283</v>
      </c>
      <c r="F9" s="64">
        <v>5331256</v>
      </c>
      <c r="G9" s="78">
        <v>6211387</v>
      </c>
      <c r="H9" s="81">
        <v>5081.122033</v>
      </c>
      <c r="I9" s="82">
        <v>5438.672881</v>
      </c>
      <c r="J9"/>
      <c r="K9"/>
      <c r="L9"/>
      <c r="M9" s="12"/>
    </row>
    <row r="10" spans="1:13" s="5" customFormat="1" ht="15" customHeight="1">
      <c r="A10" s="35" t="s">
        <v>2</v>
      </c>
      <c r="B10" s="64">
        <v>6972105</v>
      </c>
      <c r="C10" s="77">
        <f>SUM(C5:C9)</f>
        <v>7300749.048</v>
      </c>
      <c r="D10" s="64">
        <v>7538409</v>
      </c>
      <c r="E10" s="64">
        <v>7537082</v>
      </c>
      <c r="F10" s="64">
        <v>7374979</v>
      </c>
      <c r="G10" s="78">
        <v>7099567</v>
      </c>
      <c r="H10" s="81">
        <v>7140.55278</v>
      </c>
      <c r="I10" s="82">
        <v>7396.211732</v>
      </c>
      <c r="J10"/>
      <c r="K10"/>
      <c r="L10"/>
      <c r="M10" s="13"/>
    </row>
    <row r="11" spans="1:13" s="5" customFormat="1" ht="15" customHeight="1">
      <c r="A11" s="35" t="s">
        <v>3</v>
      </c>
      <c r="B11" s="64">
        <v>6972105</v>
      </c>
      <c r="C11" s="77">
        <f>SUM(C12:C14)</f>
        <v>7300749.048</v>
      </c>
      <c r="D11" s="64">
        <v>7538409</v>
      </c>
      <c r="E11" s="64">
        <v>7537082</v>
      </c>
      <c r="F11" s="64">
        <v>7374979</v>
      </c>
      <c r="G11" s="78">
        <v>7099567</v>
      </c>
      <c r="H11" s="81">
        <v>7140.55278</v>
      </c>
      <c r="I11" s="82">
        <v>7396.211732</v>
      </c>
      <c r="J11"/>
      <c r="K11"/>
      <c r="L11"/>
      <c r="M11" s="25"/>
    </row>
    <row r="12" spans="1:12" s="5" customFormat="1" ht="15" customHeight="1">
      <c r="A12" s="35" t="s">
        <v>4</v>
      </c>
      <c r="B12" s="64">
        <v>793112</v>
      </c>
      <c r="C12" s="77">
        <v>768541.447</v>
      </c>
      <c r="D12" s="64">
        <v>768448</v>
      </c>
      <c r="E12" s="64">
        <v>891320</v>
      </c>
      <c r="F12" s="64">
        <v>866558</v>
      </c>
      <c r="G12" s="78">
        <v>891537</v>
      </c>
      <c r="H12" s="81">
        <v>910.718716</v>
      </c>
      <c r="I12" s="82">
        <v>1083.120254</v>
      </c>
      <c r="J12"/>
      <c r="K12"/>
      <c r="L12"/>
    </row>
    <row r="13" spans="1:12" s="5" customFormat="1" ht="15" customHeight="1">
      <c r="A13" s="35" t="s">
        <v>5</v>
      </c>
      <c r="B13" s="64">
        <v>513230</v>
      </c>
      <c r="C13" s="77">
        <v>568248.822</v>
      </c>
      <c r="D13" s="64">
        <v>606648</v>
      </c>
      <c r="E13" s="64">
        <v>561560</v>
      </c>
      <c r="F13" s="64">
        <v>462084</v>
      </c>
      <c r="G13" s="78">
        <v>505433</v>
      </c>
      <c r="H13" s="81">
        <v>633.767608</v>
      </c>
      <c r="I13" s="82">
        <v>750.324407</v>
      </c>
      <c r="J13"/>
      <c r="K13"/>
      <c r="L13"/>
    </row>
    <row r="14" spans="1:12" s="5" customFormat="1" ht="15" customHeight="1">
      <c r="A14" s="35" t="s">
        <v>7</v>
      </c>
      <c r="B14" s="64">
        <v>5665762</v>
      </c>
      <c r="C14" s="77">
        <v>5963958.779</v>
      </c>
      <c r="D14" s="64">
        <v>6163314</v>
      </c>
      <c r="E14" s="64">
        <v>6084202</v>
      </c>
      <c r="F14" s="64">
        <v>6046338</v>
      </c>
      <c r="G14" s="78">
        <v>5702597</v>
      </c>
      <c r="H14" s="81">
        <v>5596.0664560000005</v>
      </c>
      <c r="I14" s="82">
        <v>5562.767071</v>
      </c>
      <c r="J14"/>
      <c r="K14"/>
      <c r="L14"/>
    </row>
    <row r="15" spans="1:12" s="5" customFormat="1" ht="15" customHeight="1">
      <c r="A15" s="38" t="s">
        <v>69</v>
      </c>
      <c r="B15" s="70" t="s">
        <v>55</v>
      </c>
      <c r="C15" s="83" t="s">
        <v>55</v>
      </c>
      <c r="D15" s="70" t="s">
        <v>55</v>
      </c>
      <c r="E15" s="70">
        <v>95</v>
      </c>
      <c r="F15" s="70">
        <v>569</v>
      </c>
      <c r="G15" s="84">
        <v>1608</v>
      </c>
      <c r="H15" s="85">
        <v>4.201554</v>
      </c>
      <c r="I15" s="86">
        <v>23.528532</v>
      </c>
      <c r="J15"/>
      <c r="K15"/>
      <c r="L15"/>
    </row>
    <row r="16" ht="12" customHeight="1">
      <c r="A16" s="6" t="s">
        <v>77</v>
      </c>
    </row>
    <row r="17" spans="1:3" s="7" customFormat="1" ht="12" customHeight="1">
      <c r="A17" s="56" t="s">
        <v>130</v>
      </c>
      <c r="B17" s="56"/>
      <c r="C17" s="56"/>
    </row>
    <row r="20" spans="2:7" ht="12" customHeight="1">
      <c r="B20" s="18"/>
      <c r="C20" s="18"/>
      <c r="D20" s="18"/>
      <c r="E20" s="18"/>
      <c r="F20" s="18"/>
      <c r="G20" s="18"/>
    </row>
    <row r="21" spans="2:7" ht="12" customHeight="1">
      <c r="B21" s="12"/>
      <c r="C21" s="12"/>
      <c r="D21" s="12"/>
      <c r="E21" s="12"/>
      <c r="F21" s="12"/>
      <c r="G21" s="12"/>
    </row>
    <row r="22" spans="1:7" ht="12" customHeight="1">
      <c r="A22" s="12"/>
      <c r="B22" s="12"/>
      <c r="C22" s="12"/>
      <c r="D22" s="27"/>
      <c r="E22" s="12"/>
      <c r="F22" s="12"/>
      <c r="G22" s="12"/>
    </row>
    <row r="23" spans="1:8" ht="12" customHeight="1">
      <c r="A23" s="12"/>
      <c r="B23" s="12"/>
      <c r="C23" s="12"/>
      <c r="D23" s="27"/>
      <c r="E23" s="12"/>
      <c r="F23" s="12"/>
      <c r="G23" s="12"/>
      <c r="H23" s="12"/>
    </row>
    <row r="24" spans="1:8" ht="12" customHeight="1">
      <c r="A24" s="12"/>
      <c r="B24" s="12"/>
      <c r="C24" s="12"/>
      <c r="D24" s="27"/>
      <c r="E24" s="12"/>
      <c r="F24" s="12"/>
      <c r="G24" s="12"/>
      <c r="H24" s="12"/>
    </row>
    <row r="25" spans="1:8" ht="12" customHeight="1">
      <c r="A25" s="12"/>
      <c r="B25" s="12"/>
      <c r="C25" s="12"/>
      <c r="D25" s="27"/>
      <c r="E25" s="12"/>
      <c r="F25" s="12"/>
      <c r="G25" s="12"/>
      <c r="H25" s="12"/>
    </row>
    <row r="26" spans="1:8" ht="12" customHeight="1">
      <c r="A26" s="12"/>
      <c r="B26" s="12"/>
      <c r="C26" s="12"/>
      <c r="D26" s="27"/>
      <c r="E26" s="12"/>
      <c r="F26" s="12"/>
      <c r="G26" s="12"/>
      <c r="H26" s="18"/>
    </row>
    <row r="27" spans="2:7" ht="12" customHeight="1">
      <c r="B27" s="18"/>
      <c r="C27" s="18"/>
      <c r="D27" s="31"/>
      <c r="E27" s="18"/>
      <c r="F27" s="18"/>
      <c r="G27" s="18"/>
    </row>
    <row r="28" spans="2:7" ht="12" customHeight="1">
      <c r="B28" s="18"/>
      <c r="C28" s="18"/>
      <c r="D28" s="18"/>
      <c r="E28" s="18"/>
      <c r="F28" s="18"/>
      <c r="G28" s="18"/>
    </row>
    <row r="29" spans="2:7" ht="12" customHeight="1">
      <c r="B29" s="18"/>
      <c r="C29" s="18"/>
      <c r="D29" s="18"/>
      <c r="E29" s="18"/>
      <c r="F29" s="18"/>
      <c r="G29" s="18"/>
    </row>
    <row r="30" spans="2:7" ht="12" customHeight="1">
      <c r="B30" s="18"/>
      <c r="C30" s="18"/>
      <c r="D30" s="18"/>
      <c r="E30" s="18"/>
      <c r="F30" s="18"/>
      <c r="G30" s="18"/>
    </row>
  </sheetData>
  <sheetProtection/>
  <mergeCells count="2">
    <mergeCell ref="A2:A3"/>
    <mergeCell ref="B2:I2"/>
  </mergeCells>
  <printOptions/>
  <pageMargins left="0.787401575" right="0.787401575" top="0.984251969" bottom="0.984251969" header="0.492125985" footer="0.49212598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38"/>
  <sheetViews>
    <sheetView zoomScalePageLayoutView="0" workbookViewId="0" topLeftCell="A1">
      <selection activeCell="I1" sqref="I1"/>
    </sheetView>
  </sheetViews>
  <sheetFormatPr defaultColWidth="17.7109375" defaultRowHeight="12" customHeight="1"/>
  <cols>
    <col min="1" max="1" width="17.7109375" style="1" customWidth="1"/>
    <col min="2" max="7" width="8.7109375" style="1" customWidth="1"/>
    <col min="8" max="8" width="10.00390625" style="1" customWidth="1"/>
    <col min="9" max="9" width="9.28125" style="1" customWidth="1"/>
    <col min="10" max="10" width="17.7109375" style="1" customWidth="1"/>
    <col min="11" max="11" width="23.140625" style="1" customWidth="1"/>
    <col min="12" max="16384" width="17.7109375" style="1" customWidth="1"/>
  </cols>
  <sheetData>
    <row r="1" s="8" customFormat="1" ht="15" customHeight="1">
      <c r="A1" s="32" t="s">
        <v>85</v>
      </c>
    </row>
    <row r="2" spans="1:9" s="8" customFormat="1" ht="15" customHeight="1">
      <c r="A2" s="201" t="s">
        <v>8</v>
      </c>
      <c r="B2" s="203" t="s">
        <v>9</v>
      </c>
      <c r="C2" s="204"/>
      <c r="D2" s="204"/>
      <c r="E2" s="204"/>
      <c r="F2" s="204"/>
      <c r="G2" s="204"/>
      <c r="H2" s="204"/>
      <c r="I2" s="204"/>
    </row>
    <row r="3" spans="1:9" s="8" customFormat="1" ht="15" customHeight="1">
      <c r="A3" s="201"/>
      <c r="B3" s="33">
        <v>2012</v>
      </c>
      <c r="C3" s="33">
        <v>2013</v>
      </c>
      <c r="D3" s="33">
        <v>2014</v>
      </c>
      <c r="E3" s="33">
        <v>2015</v>
      </c>
      <c r="F3" s="33">
        <v>2016</v>
      </c>
      <c r="G3" s="34">
        <v>2017</v>
      </c>
      <c r="H3" s="34">
        <v>2018</v>
      </c>
      <c r="I3" s="34">
        <v>2019</v>
      </c>
    </row>
    <row r="4" spans="1:9" s="8" customFormat="1" ht="19.5" customHeight="1">
      <c r="A4" s="57" t="s">
        <v>10</v>
      </c>
      <c r="B4" s="60">
        <v>5665762</v>
      </c>
      <c r="C4" s="60">
        <f>SUM(C5:C12)</f>
        <v>5963958.319</v>
      </c>
      <c r="D4" s="60">
        <v>6163313</v>
      </c>
      <c r="E4" s="60">
        <v>6084202</v>
      </c>
      <c r="F4" s="60">
        <v>6046338</v>
      </c>
      <c r="G4" s="61">
        <v>5702597</v>
      </c>
      <c r="H4" s="62">
        <v>5596.0664560000005</v>
      </c>
      <c r="I4" s="63">
        <v>5562.767070999999</v>
      </c>
    </row>
    <row r="5" spans="1:12" ht="19.5" customHeight="1">
      <c r="A5" s="35" t="s">
        <v>11</v>
      </c>
      <c r="B5" s="64">
        <v>2074439</v>
      </c>
      <c r="C5" s="64">
        <v>2192306</v>
      </c>
      <c r="D5" s="64">
        <v>2299839</v>
      </c>
      <c r="E5" s="64">
        <v>2275019</v>
      </c>
      <c r="F5" s="64">
        <v>2251611</v>
      </c>
      <c r="G5" s="65">
        <v>2186723</v>
      </c>
      <c r="H5" s="66">
        <v>2241.235117</v>
      </c>
      <c r="I5" s="67">
        <v>2252.3834079999997</v>
      </c>
      <c r="J5"/>
      <c r="K5"/>
      <c r="L5"/>
    </row>
    <row r="6" spans="1:12" ht="19.5" customHeight="1">
      <c r="A6" s="35" t="s">
        <v>12</v>
      </c>
      <c r="B6" s="64">
        <v>240061</v>
      </c>
      <c r="C6" s="64">
        <v>245915</v>
      </c>
      <c r="D6" s="64">
        <v>231650</v>
      </c>
      <c r="E6" s="64">
        <v>190888</v>
      </c>
      <c r="F6" s="64">
        <v>177573</v>
      </c>
      <c r="G6" s="65">
        <v>150483</v>
      </c>
      <c r="H6" s="68">
        <v>105.05832000000001</v>
      </c>
      <c r="I6" s="69">
        <v>82.701321</v>
      </c>
      <c r="J6"/>
      <c r="K6"/>
      <c r="L6"/>
    </row>
    <row r="7" spans="1:12" ht="19.5" customHeight="1">
      <c r="A7" s="35" t="s">
        <v>13</v>
      </c>
      <c r="B7" s="64">
        <v>1903666</v>
      </c>
      <c r="C7" s="64">
        <v>1986200.693</v>
      </c>
      <c r="D7" s="64">
        <v>2062178</v>
      </c>
      <c r="E7" s="64">
        <v>2074093</v>
      </c>
      <c r="F7" s="64">
        <v>2039252</v>
      </c>
      <c r="G7" s="65">
        <v>1859899</v>
      </c>
      <c r="H7" s="68">
        <v>1761.107307</v>
      </c>
      <c r="I7" s="69">
        <v>1731.953608</v>
      </c>
      <c r="J7"/>
      <c r="K7"/>
      <c r="L7"/>
    </row>
    <row r="8" spans="1:12" ht="19.5" customHeight="1">
      <c r="A8" s="35" t="s">
        <v>14</v>
      </c>
      <c r="B8" s="64">
        <v>138717</v>
      </c>
      <c r="C8" s="64">
        <v>146852.193</v>
      </c>
      <c r="D8" s="64">
        <v>148360</v>
      </c>
      <c r="E8" s="64">
        <v>148413</v>
      </c>
      <c r="F8" s="64">
        <v>149556</v>
      </c>
      <c r="G8" s="65">
        <v>143722</v>
      </c>
      <c r="H8" s="68">
        <v>137.17415100000002</v>
      </c>
      <c r="I8" s="69">
        <v>135.34141200000002</v>
      </c>
      <c r="J8"/>
      <c r="K8"/>
      <c r="L8"/>
    </row>
    <row r="9" spans="1:12" ht="19.5" customHeight="1">
      <c r="A9" s="35" t="s">
        <v>15</v>
      </c>
      <c r="B9" s="64">
        <v>385590</v>
      </c>
      <c r="C9" s="64">
        <v>402224</v>
      </c>
      <c r="D9" s="64">
        <v>417867</v>
      </c>
      <c r="E9" s="64">
        <v>430598</v>
      </c>
      <c r="F9" s="64">
        <v>443590</v>
      </c>
      <c r="G9" s="65">
        <v>596366</v>
      </c>
      <c r="H9" s="68">
        <v>463.09530800000005</v>
      </c>
      <c r="I9" s="69">
        <v>436.70956199999995</v>
      </c>
      <c r="J9"/>
      <c r="K9"/>
      <c r="L9"/>
    </row>
    <row r="10" spans="1:12" ht="19.5" customHeight="1">
      <c r="A10" s="35" t="s">
        <v>16</v>
      </c>
      <c r="B10" s="64">
        <v>596475</v>
      </c>
      <c r="C10" s="64">
        <v>639486</v>
      </c>
      <c r="D10" s="64">
        <v>640695</v>
      </c>
      <c r="E10" s="64">
        <v>634537</v>
      </c>
      <c r="F10" s="64">
        <v>630450</v>
      </c>
      <c r="G10" s="65">
        <v>457750</v>
      </c>
      <c r="H10" s="68">
        <v>576.6327739999999</v>
      </c>
      <c r="I10" s="69">
        <v>591.66908</v>
      </c>
      <c r="J10"/>
      <c r="K10"/>
      <c r="L10"/>
    </row>
    <row r="11" spans="1:12" ht="19.5" customHeight="1">
      <c r="A11" s="35" t="s">
        <v>17</v>
      </c>
      <c r="B11" s="64">
        <v>324973</v>
      </c>
      <c r="C11" s="64">
        <v>349085</v>
      </c>
      <c r="D11" s="64">
        <v>360882</v>
      </c>
      <c r="E11" s="64">
        <v>329077</v>
      </c>
      <c r="F11" s="64">
        <v>353019</v>
      </c>
      <c r="G11" s="65">
        <v>306340</v>
      </c>
      <c r="H11" s="68">
        <v>310.47097499999995</v>
      </c>
      <c r="I11" s="69">
        <v>330.749662</v>
      </c>
      <c r="J11"/>
      <c r="K11"/>
      <c r="L11"/>
    </row>
    <row r="12" spans="1:12" ht="19.5" customHeight="1">
      <c r="A12" s="36" t="s">
        <v>18</v>
      </c>
      <c r="B12" s="70">
        <v>1841</v>
      </c>
      <c r="C12" s="70">
        <v>1889.433</v>
      </c>
      <c r="D12" s="70">
        <v>1842</v>
      </c>
      <c r="E12" s="70">
        <v>1577</v>
      </c>
      <c r="F12" s="70">
        <v>1287</v>
      </c>
      <c r="G12" s="71">
        <v>1313</v>
      </c>
      <c r="H12" s="72">
        <v>1.2925039999999999</v>
      </c>
      <c r="I12" s="73">
        <v>1.259018</v>
      </c>
      <c r="J12"/>
      <c r="K12"/>
      <c r="L12"/>
    </row>
    <row r="13" spans="1:10" ht="12" customHeight="1">
      <c r="A13" s="6" t="s">
        <v>73</v>
      </c>
      <c r="B13" s="18"/>
      <c r="C13" s="18"/>
      <c r="D13" s="18"/>
      <c r="E13" s="18"/>
      <c r="F13" s="18"/>
      <c r="I13" s="14"/>
      <c r="J13" s="14"/>
    </row>
    <row r="14" spans="1:10" s="7" customFormat="1" ht="12" customHeight="1">
      <c r="A14" s="6" t="s">
        <v>74</v>
      </c>
      <c r="B14" s="6"/>
      <c r="C14" s="6"/>
      <c r="D14" s="6"/>
      <c r="E14" s="6"/>
      <c r="I14" s="30"/>
      <c r="J14" s="14"/>
    </row>
    <row r="15" ht="12" customHeight="1">
      <c r="J15" s="14"/>
    </row>
    <row r="16" ht="12" customHeight="1">
      <c r="J16" s="14"/>
    </row>
    <row r="17" ht="12" customHeight="1">
      <c r="J17" s="14"/>
    </row>
    <row r="18" spans="4:10" ht="12" customHeight="1">
      <c r="D18" s="14"/>
      <c r="E18" s="14"/>
      <c r="J18" s="14"/>
    </row>
    <row r="19" spans="2:10" ht="12" customHeight="1">
      <c r="B19" s="14"/>
      <c r="C19" s="14"/>
      <c r="D19" s="14"/>
      <c r="E19" s="14"/>
      <c r="F19" s="14"/>
      <c r="H19" s="16"/>
      <c r="J19" s="14"/>
    </row>
    <row r="20" spans="2:10" ht="12" customHeight="1">
      <c r="B20" s="14"/>
      <c r="C20" s="14"/>
      <c r="D20" s="14"/>
      <c r="E20" s="14"/>
      <c r="F20" s="14"/>
      <c r="J20" s="14"/>
    </row>
    <row r="21" spans="2:10" ht="12" customHeight="1">
      <c r="B21" s="14"/>
      <c r="C21" s="14"/>
      <c r="D21" s="14"/>
      <c r="E21" s="14"/>
      <c r="F21" s="14"/>
      <c r="H21" s="18"/>
      <c r="J21" s="18"/>
    </row>
    <row r="22" spans="2:8" ht="12" customHeight="1">
      <c r="B22" s="14"/>
      <c r="C22" s="14"/>
      <c r="D22" s="14"/>
      <c r="E22" s="14"/>
      <c r="F22" s="14"/>
      <c r="H22" s="18"/>
    </row>
    <row r="23" spans="2:8" ht="12" customHeight="1">
      <c r="B23" s="14"/>
      <c r="C23" s="14"/>
      <c r="D23" s="14"/>
      <c r="E23" s="14"/>
      <c r="F23" s="14"/>
      <c r="H23" s="18"/>
    </row>
    <row r="24" spans="2:8" ht="12" customHeight="1">
      <c r="B24" s="14"/>
      <c r="C24" s="14"/>
      <c r="D24" s="14"/>
      <c r="E24" s="14"/>
      <c r="F24" s="14"/>
      <c r="H24" s="18"/>
    </row>
    <row r="25" spans="2:8" ht="12" customHeight="1">
      <c r="B25" s="14"/>
      <c r="C25" s="14"/>
      <c r="D25" s="14"/>
      <c r="E25" s="14"/>
      <c r="F25" s="14"/>
      <c r="H25" s="18"/>
    </row>
    <row r="26" spans="2:8" ht="12" customHeight="1">
      <c r="B26" s="14"/>
      <c r="C26" s="14"/>
      <c r="D26" s="14"/>
      <c r="E26" s="14"/>
      <c r="F26" s="14"/>
      <c r="H26" s="18"/>
    </row>
    <row r="27" spans="2:8" ht="12" customHeight="1">
      <c r="B27" s="14"/>
      <c r="C27" s="18"/>
      <c r="D27" s="14"/>
      <c r="E27" s="14"/>
      <c r="F27" s="14"/>
      <c r="H27" s="18"/>
    </row>
    <row r="28" spans="2:8" ht="12" customHeight="1">
      <c r="B28" s="14"/>
      <c r="C28" s="14"/>
      <c r="D28" s="14"/>
      <c r="E28" s="14"/>
      <c r="F28" s="14"/>
      <c r="H28" s="18"/>
    </row>
    <row r="29" spans="2:8" ht="12" customHeight="1">
      <c r="B29" s="18"/>
      <c r="C29" s="18"/>
      <c r="D29" s="14"/>
      <c r="E29" s="14"/>
      <c r="F29" s="14"/>
      <c r="H29" s="18"/>
    </row>
    <row r="30" spans="2:6" ht="12" customHeight="1">
      <c r="B30" s="18"/>
      <c r="D30" s="14"/>
      <c r="E30" s="18"/>
      <c r="F30" s="18"/>
    </row>
    <row r="31" spans="2:5" ht="12" customHeight="1">
      <c r="B31" s="18"/>
      <c r="D31" s="14"/>
      <c r="E31" s="18"/>
    </row>
    <row r="32" spans="2:5" ht="12" customHeight="1">
      <c r="B32" s="18"/>
      <c r="D32" s="28"/>
      <c r="E32" s="18"/>
    </row>
    <row r="33" spans="2:5" ht="12" customHeight="1">
      <c r="B33" s="18"/>
      <c r="D33" s="29"/>
      <c r="E33" s="18"/>
    </row>
    <row r="34" spans="2:5" ht="12" customHeight="1">
      <c r="B34" s="18"/>
      <c r="E34" s="18"/>
    </row>
    <row r="35" ht="12" customHeight="1">
      <c r="B35" s="18"/>
    </row>
    <row r="36" ht="12" customHeight="1">
      <c r="B36" s="18"/>
    </row>
    <row r="37" ht="12" customHeight="1">
      <c r="B37" s="18"/>
    </row>
    <row r="38" ht="12" customHeight="1">
      <c r="B38" s="18"/>
    </row>
  </sheetData>
  <sheetProtection/>
  <mergeCells count="2">
    <mergeCell ref="A2:A3"/>
    <mergeCell ref="B2:I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33"/>
  <sheetViews>
    <sheetView zoomScalePageLayoutView="0" workbookViewId="0" topLeftCell="A1">
      <selection activeCell="I1" sqref="I1"/>
    </sheetView>
  </sheetViews>
  <sheetFormatPr defaultColWidth="18.7109375" defaultRowHeight="12" customHeight="1"/>
  <cols>
    <col min="1" max="1" width="15.28125" style="1" customWidth="1"/>
    <col min="2" max="9" width="9.7109375" style="1" customWidth="1"/>
    <col min="10" max="16384" width="18.7109375" style="1" customWidth="1"/>
  </cols>
  <sheetData>
    <row r="1" s="8" customFormat="1" ht="19.5" customHeight="1">
      <c r="A1" s="32" t="s">
        <v>86</v>
      </c>
    </row>
    <row r="2" spans="1:9" s="8" customFormat="1" ht="15" customHeight="1">
      <c r="A2" s="201" t="s">
        <v>8</v>
      </c>
      <c r="B2" s="203" t="s">
        <v>19</v>
      </c>
      <c r="C2" s="204"/>
      <c r="D2" s="204"/>
      <c r="E2" s="204"/>
      <c r="F2" s="204"/>
      <c r="G2" s="204"/>
      <c r="H2" s="204"/>
      <c r="I2" s="204"/>
    </row>
    <row r="3" spans="1:9" s="8" customFormat="1" ht="15" customHeight="1">
      <c r="A3" s="201"/>
      <c r="B3" s="33">
        <v>2012</v>
      </c>
      <c r="C3" s="33">
        <v>2013</v>
      </c>
      <c r="D3" s="33">
        <v>2014</v>
      </c>
      <c r="E3" s="33">
        <v>2015</v>
      </c>
      <c r="F3" s="33">
        <v>2016</v>
      </c>
      <c r="G3" s="34">
        <v>2017</v>
      </c>
      <c r="H3" s="34">
        <v>2018</v>
      </c>
      <c r="I3" s="34">
        <v>2019</v>
      </c>
    </row>
    <row r="4" spans="1:9" s="8" customFormat="1" ht="19.5" customHeight="1">
      <c r="A4" s="59" t="s">
        <v>10</v>
      </c>
      <c r="B4" s="60">
        <v>910911</v>
      </c>
      <c r="C4" s="60">
        <v>947324</v>
      </c>
      <c r="D4" s="60">
        <v>980969</v>
      </c>
      <c r="E4" s="60">
        <v>1012024</v>
      </c>
      <c r="F4" s="60">
        <v>1035948</v>
      </c>
      <c r="G4" s="60">
        <v>1056773</v>
      </c>
      <c r="H4" s="75">
        <v>1492.533</v>
      </c>
      <c r="I4" s="76">
        <v>1500.586</v>
      </c>
    </row>
    <row r="5" spans="1:14" ht="19.5" customHeight="1">
      <c r="A5" s="39" t="s">
        <v>11</v>
      </c>
      <c r="B5" s="64">
        <v>791300</v>
      </c>
      <c r="C5" s="64">
        <v>824525</v>
      </c>
      <c r="D5" s="64">
        <v>855945</v>
      </c>
      <c r="E5" s="64">
        <v>885228</v>
      </c>
      <c r="F5" s="64">
        <v>908696</v>
      </c>
      <c r="G5" s="64">
        <v>927342</v>
      </c>
      <c r="H5" s="68">
        <v>946.964</v>
      </c>
      <c r="I5" s="69">
        <v>951.082</v>
      </c>
      <c r="J5"/>
      <c r="K5"/>
      <c r="L5"/>
      <c r="M5"/>
      <c r="N5"/>
    </row>
    <row r="6" spans="1:14" ht="19.5" customHeight="1">
      <c r="A6" s="39" t="s">
        <v>12</v>
      </c>
      <c r="B6" s="64">
        <v>1725</v>
      </c>
      <c r="C6" s="64">
        <v>1727</v>
      </c>
      <c r="D6" s="64">
        <v>1671</v>
      </c>
      <c r="E6" s="64">
        <v>1687</v>
      </c>
      <c r="F6" s="64">
        <v>1605</v>
      </c>
      <c r="G6" s="64">
        <v>1548</v>
      </c>
      <c r="H6" s="68">
        <v>1.444</v>
      </c>
      <c r="I6" s="69">
        <v>1.392</v>
      </c>
      <c r="J6"/>
      <c r="K6"/>
      <c r="L6"/>
      <c r="M6"/>
      <c r="N6"/>
    </row>
    <row r="7" spans="1:14" ht="19.5" customHeight="1">
      <c r="A7" s="39" t="s">
        <v>13</v>
      </c>
      <c r="B7" s="64">
        <v>102508</v>
      </c>
      <c r="C7" s="64">
        <v>104954</v>
      </c>
      <c r="D7" s="64">
        <v>106659</v>
      </c>
      <c r="E7" s="64">
        <v>108646</v>
      </c>
      <c r="F7" s="64">
        <v>108881</v>
      </c>
      <c r="G7" s="64">
        <v>110596</v>
      </c>
      <c r="H7" s="68">
        <v>115.011</v>
      </c>
      <c r="I7" s="69">
        <v>115.317</v>
      </c>
      <c r="J7"/>
      <c r="K7"/>
      <c r="L7"/>
      <c r="M7"/>
      <c r="N7"/>
    </row>
    <row r="8" spans="1:14" ht="19.5" customHeight="1">
      <c r="A8" s="39" t="s">
        <v>14</v>
      </c>
      <c r="B8" s="64">
        <v>9793</v>
      </c>
      <c r="C8" s="64">
        <v>9974</v>
      </c>
      <c r="D8" s="64">
        <v>10098</v>
      </c>
      <c r="E8" s="64">
        <v>10223</v>
      </c>
      <c r="F8" s="64">
        <v>10434</v>
      </c>
      <c r="G8" s="64">
        <v>10556</v>
      </c>
      <c r="H8" s="68">
        <v>10.658</v>
      </c>
      <c r="I8" s="69">
        <v>10.711</v>
      </c>
      <c r="J8"/>
      <c r="K8"/>
      <c r="L8"/>
      <c r="M8"/>
      <c r="N8"/>
    </row>
    <row r="9" spans="1:14" ht="19.5" customHeight="1">
      <c r="A9" s="39" t="s">
        <v>16</v>
      </c>
      <c r="B9" s="64">
        <v>5226</v>
      </c>
      <c r="C9" s="64">
        <v>5792</v>
      </c>
      <c r="D9" s="64">
        <v>6212</v>
      </c>
      <c r="E9" s="64">
        <v>5859</v>
      </c>
      <c r="F9" s="64">
        <v>5940</v>
      </c>
      <c r="G9" s="64">
        <v>6328</v>
      </c>
      <c r="H9" s="68">
        <v>6.456</v>
      </c>
      <c r="I9" s="69">
        <v>6.084</v>
      </c>
      <c r="J9"/>
      <c r="K9"/>
      <c r="L9"/>
      <c r="M9"/>
      <c r="N9"/>
    </row>
    <row r="10" spans="1:14" ht="19.5" customHeight="1">
      <c r="A10" s="39" t="s">
        <v>15</v>
      </c>
      <c r="B10" s="64">
        <v>19</v>
      </c>
      <c r="C10" s="64">
        <v>19</v>
      </c>
      <c r="D10" s="64">
        <v>19</v>
      </c>
      <c r="E10" s="64">
        <v>19</v>
      </c>
      <c r="F10" s="64">
        <v>19</v>
      </c>
      <c r="G10" s="64">
        <v>19</v>
      </c>
      <c r="H10" s="64">
        <v>20</v>
      </c>
      <c r="I10" s="87">
        <v>23</v>
      </c>
      <c r="J10"/>
      <c r="K10"/>
      <c r="L10"/>
      <c r="M10"/>
      <c r="N10"/>
    </row>
    <row r="11" spans="1:14" ht="19.5" customHeight="1">
      <c r="A11" s="39" t="s">
        <v>17</v>
      </c>
      <c r="B11" s="64">
        <v>293</v>
      </c>
      <c r="C11" s="64">
        <v>286</v>
      </c>
      <c r="D11" s="64">
        <v>315</v>
      </c>
      <c r="E11" s="64">
        <v>313</v>
      </c>
      <c r="F11" s="64">
        <v>326</v>
      </c>
      <c r="G11" s="64">
        <v>337</v>
      </c>
      <c r="H11" s="64">
        <v>346</v>
      </c>
      <c r="I11" s="87">
        <v>352</v>
      </c>
      <c r="J11"/>
      <c r="K11"/>
      <c r="L11"/>
      <c r="M11"/>
      <c r="N11"/>
    </row>
    <row r="12" spans="1:14" ht="19.5" customHeight="1">
      <c r="A12" s="40" t="s">
        <v>18</v>
      </c>
      <c r="B12" s="70">
        <v>47</v>
      </c>
      <c r="C12" s="70">
        <v>47</v>
      </c>
      <c r="D12" s="70">
        <v>50</v>
      </c>
      <c r="E12" s="70">
        <v>49</v>
      </c>
      <c r="F12" s="70">
        <v>47</v>
      </c>
      <c r="G12" s="70">
        <v>47</v>
      </c>
      <c r="H12" s="70">
        <v>46</v>
      </c>
      <c r="I12" s="88">
        <v>41</v>
      </c>
      <c r="J12"/>
      <c r="K12"/>
      <c r="L12"/>
      <c r="M12"/>
      <c r="N12"/>
    </row>
    <row r="13" spans="1:9" ht="12" customHeight="1">
      <c r="A13" s="6" t="s">
        <v>75</v>
      </c>
      <c r="B13" s="18"/>
      <c r="C13" s="18"/>
      <c r="D13" s="18"/>
      <c r="E13" s="18"/>
      <c r="F13" s="18"/>
      <c r="I13" s="18"/>
    </row>
    <row r="14" spans="1:4" s="7" customFormat="1" ht="12" customHeight="1">
      <c r="A14" s="6" t="s">
        <v>76</v>
      </c>
      <c r="B14" s="6"/>
      <c r="C14" s="6"/>
      <c r="D14" s="6"/>
    </row>
    <row r="19" ht="12" customHeight="1">
      <c r="B19" s="14"/>
    </row>
    <row r="20" spans="1:6" ht="12" customHeight="1">
      <c r="A20" s="14"/>
      <c r="B20" s="14"/>
      <c r="C20" s="18"/>
      <c r="D20" s="18"/>
      <c r="E20" s="18"/>
      <c r="F20" s="18"/>
    </row>
    <row r="21" spans="1:6" ht="12" customHeight="1">
      <c r="A21" s="14"/>
      <c r="B21" s="14"/>
      <c r="C21" s="18"/>
      <c r="D21" s="18"/>
      <c r="E21" s="18"/>
      <c r="F21" s="18"/>
    </row>
    <row r="22" spans="1:6" ht="12" customHeight="1">
      <c r="A22" s="14"/>
      <c r="B22" s="14"/>
      <c r="C22" s="18"/>
      <c r="D22" s="18"/>
      <c r="E22" s="18"/>
      <c r="F22" s="18"/>
    </row>
    <row r="23" spans="1:7" ht="12" customHeight="1">
      <c r="A23" s="14"/>
      <c r="B23" s="14"/>
      <c r="C23" s="14"/>
      <c r="D23" s="14"/>
      <c r="E23" s="14"/>
      <c r="F23" s="14"/>
      <c r="G23" s="14"/>
    </row>
    <row r="24" spans="1:7" ht="12" customHeight="1">
      <c r="A24" s="14"/>
      <c r="B24" s="14"/>
      <c r="C24" s="14"/>
      <c r="D24" s="14"/>
      <c r="E24" s="14"/>
      <c r="F24" s="14"/>
      <c r="G24" s="14"/>
    </row>
    <row r="25" spans="1:7" ht="12" customHeight="1">
      <c r="A25" s="20"/>
      <c r="B25" s="14"/>
      <c r="C25" s="14"/>
      <c r="D25" s="14"/>
      <c r="E25" s="14"/>
      <c r="F25" s="14"/>
      <c r="G25" s="14"/>
    </row>
    <row r="26" spans="1:7" ht="12" customHeight="1">
      <c r="A26" s="20"/>
      <c r="B26" s="14"/>
      <c r="C26" s="14"/>
      <c r="D26" s="14"/>
      <c r="E26" s="14"/>
      <c r="F26" s="14"/>
      <c r="G26" s="14"/>
    </row>
    <row r="27" spans="1:7" ht="12" customHeight="1">
      <c r="A27" s="20"/>
      <c r="B27" s="18"/>
      <c r="C27" s="14"/>
      <c r="D27" s="14"/>
      <c r="E27" s="14"/>
      <c r="F27" s="14"/>
      <c r="G27" s="14"/>
    </row>
    <row r="28" spans="1:7" ht="12" customHeight="1">
      <c r="A28" s="18"/>
      <c r="C28" s="14"/>
      <c r="D28" s="14"/>
      <c r="E28" s="14"/>
      <c r="F28" s="14"/>
      <c r="G28" s="20"/>
    </row>
    <row r="29" spans="3:7" ht="12" customHeight="1">
      <c r="C29" s="14"/>
      <c r="D29" s="14"/>
      <c r="E29" s="14"/>
      <c r="F29" s="14"/>
      <c r="G29" s="20"/>
    </row>
    <row r="30" spans="3:7" ht="12" customHeight="1">
      <c r="C30" s="14"/>
      <c r="D30" s="14"/>
      <c r="E30" s="14"/>
      <c r="F30" s="14"/>
      <c r="G30" s="20"/>
    </row>
    <row r="31" spans="3:7" ht="12" customHeight="1">
      <c r="C31" s="18"/>
      <c r="D31" s="18"/>
      <c r="E31" s="14"/>
      <c r="F31" s="18"/>
      <c r="G31" s="18"/>
    </row>
    <row r="32" ht="12" customHeight="1">
      <c r="E32" s="14"/>
    </row>
    <row r="33" ht="12" customHeight="1">
      <c r="E33" s="18"/>
    </row>
  </sheetData>
  <sheetProtection/>
  <mergeCells count="2">
    <mergeCell ref="A2:A3"/>
    <mergeCell ref="B2:I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BX143"/>
  <sheetViews>
    <sheetView zoomScalePageLayoutView="0" workbookViewId="0" topLeftCell="A1">
      <selection activeCell="BU6" sqref="BU6"/>
    </sheetView>
  </sheetViews>
  <sheetFormatPr defaultColWidth="9.140625" defaultRowHeight="12" customHeight="1"/>
  <cols>
    <col min="1" max="1" width="10.28125" style="1" customWidth="1"/>
    <col min="2" max="2" width="18.28125" style="1" customWidth="1"/>
    <col min="3" max="3" width="8.7109375" style="1" customWidth="1"/>
    <col min="4" max="6" width="11.7109375" style="1" customWidth="1"/>
    <col min="7" max="7" width="7.7109375" style="1" customWidth="1"/>
    <col min="8" max="8" width="11.7109375" style="1" customWidth="1"/>
    <col min="9" max="9" width="9.7109375" style="1" customWidth="1"/>
    <col min="10" max="10" width="11.8515625" style="1" customWidth="1"/>
    <col min="11" max="11" width="9.7109375" style="1" customWidth="1"/>
    <col min="12" max="12" width="8.7109375" style="1" customWidth="1"/>
    <col min="13" max="13" width="11.7109375" style="1" customWidth="1"/>
    <col min="14" max="14" width="9.140625" style="1" customWidth="1"/>
    <col min="15" max="15" width="11.7109375" style="1" customWidth="1"/>
    <col min="16" max="16" width="7.7109375" style="1" customWidth="1"/>
    <col min="17" max="17" width="11.7109375" style="1" customWidth="1"/>
    <col min="18" max="18" width="9.7109375" style="1" customWidth="1"/>
    <col min="19" max="19" width="9.140625" style="1" customWidth="1"/>
    <col min="20" max="20" width="9.7109375" style="1" customWidth="1"/>
    <col min="21" max="21" width="8.7109375" style="1" customWidth="1"/>
    <col min="22" max="22" width="11.7109375" style="1" customWidth="1"/>
    <col min="23" max="23" width="9.140625" style="1" customWidth="1"/>
    <col min="24" max="24" width="11.7109375" style="1" customWidth="1"/>
    <col min="25" max="25" width="7.7109375" style="1" customWidth="1"/>
    <col min="26" max="26" width="11.7109375" style="1" customWidth="1"/>
    <col min="27" max="29" width="9.140625" style="1" customWidth="1"/>
    <col min="30" max="30" width="8.7109375" style="1" customWidth="1"/>
    <col min="31" max="31" width="11.7109375" style="1" customWidth="1"/>
    <col min="32" max="32" width="9.140625" style="1" customWidth="1"/>
    <col min="33" max="33" width="11.7109375" style="1" customWidth="1"/>
    <col min="34" max="34" width="7.7109375" style="1" customWidth="1"/>
    <col min="35" max="35" width="11.7109375" style="1" customWidth="1"/>
    <col min="36" max="38" width="9.140625" style="1" customWidth="1"/>
    <col min="39" max="39" width="8.7109375" style="1" customWidth="1"/>
    <col min="40" max="40" width="11.7109375" style="1" customWidth="1"/>
    <col min="41" max="41" width="9.140625" style="1" customWidth="1"/>
    <col min="42" max="42" width="11.7109375" style="1" customWidth="1"/>
    <col min="43" max="43" width="7.7109375" style="1" customWidth="1"/>
    <col min="44" max="44" width="11.7109375" style="1" customWidth="1"/>
    <col min="45" max="47" width="9.140625" style="1" customWidth="1"/>
    <col min="48" max="48" width="8.7109375" style="1" customWidth="1"/>
    <col min="49" max="49" width="11.7109375" style="1" customWidth="1"/>
    <col min="50" max="50" width="9.140625" style="1" customWidth="1"/>
    <col min="51" max="51" width="11.7109375" style="1" customWidth="1"/>
    <col min="52" max="52" width="7.7109375" style="1" customWidth="1"/>
    <col min="53" max="53" width="11.7109375" style="1" customWidth="1"/>
    <col min="54" max="56" width="9.140625" style="1" customWidth="1"/>
    <col min="57" max="57" width="11.421875" style="1" customWidth="1"/>
    <col min="58" max="58" width="11.7109375" style="1" customWidth="1"/>
    <col min="59" max="59" width="10.00390625" style="1" customWidth="1"/>
    <col min="60" max="60" width="11.7109375" style="1" customWidth="1"/>
    <col min="61" max="61" width="9.57421875" style="1" customWidth="1"/>
    <col min="62" max="62" width="11.7109375" style="1" customWidth="1"/>
    <col min="63" max="63" width="9.57421875" style="1" customWidth="1"/>
    <col min="64" max="64" width="10.28125" style="1" customWidth="1"/>
    <col min="65" max="65" width="9.140625" style="1" customWidth="1"/>
    <col min="66" max="66" width="11.57421875" style="1" customWidth="1"/>
    <col min="67" max="67" width="11.7109375" style="1" customWidth="1"/>
    <col min="68" max="68" width="11.421875" style="1" customWidth="1"/>
    <col min="69" max="69" width="11.7109375" style="1" customWidth="1"/>
    <col min="70" max="70" width="9.8515625" style="1" customWidth="1"/>
    <col min="71" max="71" width="11.7109375" style="1" customWidth="1"/>
    <col min="72" max="72" width="10.57421875" style="1" customWidth="1"/>
    <col min="73" max="73" width="9.57421875" style="1" customWidth="1"/>
    <col min="74" max="16384" width="9.140625" style="1" customWidth="1"/>
  </cols>
  <sheetData>
    <row r="1" spans="1:74" s="8" customFormat="1" ht="15" customHeight="1">
      <c r="A1" s="205" t="s">
        <v>126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</row>
    <row r="2" spans="1:74" ht="15" customHeight="1">
      <c r="A2" s="201" t="s">
        <v>20</v>
      </c>
      <c r="B2" s="203"/>
      <c r="C2" s="207" t="s">
        <v>9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</row>
    <row r="3" spans="1:74" ht="15" customHeight="1">
      <c r="A3" s="212" t="s">
        <v>124</v>
      </c>
      <c r="B3" s="224" t="s">
        <v>125</v>
      </c>
      <c r="C3" s="229" t="s">
        <v>21</v>
      </c>
      <c r="D3" s="214" t="s">
        <v>11</v>
      </c>
      <c r="E3" s="214" t="s">
        <v>12</v>
      </c>
      <c r="F3" s="224" t="s">
        <v>13</v>
      </c>
      <c r="G3" s="214" t="s">
        <v>14</v>
      </c>
      <c r="H3" s="214" t="s">
        <v>15</v>
      </c>
      <c r="I3" s="214" t="s">
        <v>16</v>
      </c>
      <c r="J3" s="214" t="s">
        <v>17</v>
      </c>
      <c r="K3" s="218" t="s">
        <v>18</v>
      </c>
      <c r="L3" s="221" t="s">
        <v>21</v>
      </c>
      <c r="M3" s="214" t="s">
        <v>11</v>
      </c>
      <c r="N3" s="214" t="s">
        <v>12</v>
      </c>
      <c r="O3" s="224" t="s">
        <v>13</v>
      </c>
      <c r="P3" s="214" t="s">
        <v>14</v>
      </c>
      <c r="Q3" s="214" t="s">
        <v>15</v>
      </c>
      <c r="R3" s="214" t="s">
        <v>16</v>
      </c>
      <c r="S3" s="214" t="s">
        <v>17</v>
      </c>
      <c r="T3" s="203" t="s">
        <v>18</v>
      </c>
      <c r="U3" s="229" t="s">
        <v>21</v>
      </c>
      <c r="V3" s="214" t="s">
        <v>11</v>
      </c>
      <c r="W3" s="214" t="s">
        <v>12</v>
      </c>
      <c r="X3" s="212" t="s">
        <v>13</v>
      </c>
      <c r="Y3" s="214" t="s">
        <v>14</v>
      </c>
      <c r="Z3" s="214" t="s">
        <v>15</v>
      </c>
      <c r="AA3" s="214" t="s">
        <v>16</v>
      </c>
      <c r="AB3" s="206" t="s">
        <v>17</v>
      </c>
      <c r="AC3" s="218" t="s">
        <v>18</v>
      </c>
      <c r="AD3" s="221" t="s">
        <v>21</v>
      </c>
      <c r="AE3" s="214" t="s">
        <v>11</v>
      </c>
      <c r="AF3" s="214" t="s">
        <v>12</v>
      </c>
      <c r="AG3" s="212" t="s">
        <v>13</v>
      </c>
      <c r="AH3" s="214" t="s">
        <v>14</v>
      </c>
      <c r="AI3" s="214" t="s">
        <v>15</v>
      </c>
      <c r="AJ3" s="214" t="s">
        <v>16</v>
      </c>
      <c r="AK3" s="206" t="s">
        <v>17</v>
      </c>
      <c r="AL3" s="203" t="s">
        <v>18</v>
      </c>
      <c r="AM3" s="219" t="s">
        <v>21</v>
      </c>
      <c r="AN3" s="210" t="s">
        <v>11</v>
      </c>
      <c r="AO3" s="210" t="s">
        <v>12</v>
      </c>
      <c r="AP3" s="212" t="s">
        <v>13</v>
      </c>
      <c r="AQ3" s="214" t="s">
        <v>14</v>
      </c>
      <c r="AR3" s="214" t="s">
        <v>15</v>
      </c>
      <c r="AS3" s="214" t="s">
        <v>16</v>
      </c>
      <c r="AT3" s="206" t="s">
        <v>17</v>
      </c>
      <c r="AU3" s="218" t="s">
        <v>18</v>
      </c>
      <c r="AV3" s="216" t="s">
        <v>21</v>
      </c>
      <c r="AW3" s="210" t="s">
        <v>11</v>
      </c>
      <c r="AX3" s="210" t="s">
        <v>12</v>
      </c>
      <c r="AY3" s="212" t="s">
        <v>13</v>
      </c>
      <c r="AZ3" s="214" t="s">
        <v>14</v>
      </c>
      <c r="BA3" s="214" t="s">
        <v>15</v>
      </c>
      <c r="BB3" s="214" t="s">
        <v>16</v>
      </c>
      <c r="BC3" s="206" t="s">
        <v>17</v>
      </c>
      <c r="BD3" s="203" t="s">
        <v>18</v>
      </c>
      <c r="BE3" s="219" t="s">
        <v>21</v>
      </c>
      <c r="BF3" s="210" t="s">
        <v>11</v>
      </c>
      <c r="BG3" s="210" t="s">
        <v>12</v>
      </c>
      <c r="BH3" s="212" t="s">
        <v>13</v>
      </c>
      <c r="BI3" s="214" t="s">
        <v>14</v>
      </c>
      <c r="BJ3" s="214" t="s">
        <v>15</v>
      </c>
      <c r="BK3" s="214" t="s">
        <v>16</v>
      </c>
      <c r="BL3" s="206" t="s">
        <v>17</v>
      </c>
      <c r="BM3" s="218" t="s">
        <v>18</v>
      </c>
      <c r="BN3" s="216" t="s">
        <v>21</v>
      </c>
      <c r="BO3" s="210" t="s">
        <v>11</v>
      </c>
      <c r="BP3" s="210" t="s">
        <v>12</v>
      </c>
      <c r="BQ3" s="212" t="s">
        <v>13</v>
      </c>
      <c r="BR3" s="214" t="s">
        <v>14</v>
      </c>
      <c r="BS3" s="214" t="s">
        <v>15</v>
      </c>
      <c r="BT3" s="214" t="s">
        <v>16</v>
      </c>
      <c r="BU3" s="206" t="s">
        <v>17</v>
      </c>
      <c r="BV3" s="203" t="s">
        <v>18</v>
      </c>
    </row>
    <row r="4" spans="1:74" ht="12" customHeight="1">
      <c r="A4" s="226"/>
      <c r="B4" s="227"/>
      <c r="C4" s="230"/>
      <c r="D4" s="215"/>
      <c r="E4" s="215"/>
      <c r="F4" s="225"/>
      <c r="G4" s="215"/>
      <c r="H4" s="215"/>
      <c r="I4" s="215"/>
      <c r="J4" s="215"/>
      <c r="K4" s="218"/>
      <c r="L4" s="222"/>
      <c r="M4" s="215"/>
      <c r="N4" s="215"/>
      <c r="O4" s="225"/>
      <c r="P4" s="215"/>
      <c r="Q4" s="215"/>
      <c r="R4" s="215"/>
      <c r="S4" s="215"/>
      <c r="T4" s="203"/>
      <c r="U4" s="230"/>
      <c r="V4" s="231"/>
      <c r="W4" s="231"/>
      <c r="X4" s="213"/>
      <c r="Y4" s="215"/>
      <c r="Z4" s="215"/>
      <c r="AA4" s="215"/>
      <c r="AB4" s="206"/>
      <c r="AC4" s="218"/>
      <c r="AD4" s="222"/>
      <c r="AE4" s="215"/>
      <c r="AF4" s="215"/>
      <c r="AG4" s="223"/>
      <c r="AH4" s="215"/>
      <c r="AI4" s="215"/>
      <c r="AJ4" s="215"/>
      <c r="AK4" s="206"/>
      <c r="AL4" s="203"/>
      <c r="AM4" s="220"/>
      <c r="AN4" s="211"/>
      <c r="AO4" s="211"/>
      <c r="AP4" s="213"/>
      <c r="AQ4" s="215"/>
      <c r="AR4" s="215"/>
      <c r="AS4" s="215"/>
      <c r="AT4" s="206"/>
      <c r="AU4" s="218"/>
      <c r="AV4" s="217"/>
      <c r="AW4" s="211"/>
      <c r="AX4" s="211"/>
      <c r="AY4" s="213"/>
      <c r="AZ4" s="215"/>
      <c r="BA4" s="215"/>
      <c r="BB4" s="215"/>
      <c r="BC4" s="206"/>
      <c r="BD4" s="203"/>
      <c r="BE4" s="220"/>
      <c r="BF4" s="211"/>
      <c r="BG4" s="211"/>
      <c r="BH4" s="213"/>
      <c r="BI4" s="215"/>
      <c r="BJ4" s="215"/>
      <c r="BK4" s="215"/>
      <c r="BL4" s="206"/>
      <c r="BM4" s="218"/>
      <c r="BN4" s="217"/>
      <c r="BO4" s="211"/>
      <c r="BP4" s="211"/>
      <c r="BQ4" s="213"/>
      <c r="BR4" s="215"/>
      <c r="BS4" s="215"/>
      <c r="BT4" s="215"/>
      <c r="BU4" s="206"/>
      <c r="BV4" s="203"/>
    </row>
    <row r="5" spans="1:74" ht="15" customHeight="1">
      <c r="A5" s="223"/>
      <c r="B5" s="225"/>
      <c r="C5" s="207">
        <v>2012</v>
      </c>
      <c r="D5" s="204"/>
      <c r="E5" s="204"/>
      <c r="F5" s="204"/>
      <c r="G5" s="204"/>
      <c r="H5" s="204"/>
      <c r="I5" s="204"/>
      <c r="J5" s="204"/>
      <c r="K5" s="208"/>
      <c r="L5" s="204">
        <v>2013</v>
      </c>
      <c r="M5" s="204"/>
      <c r="N5" s="204"/>
      <c r="O5" s="204"/>
      <c r="P5" s="204"/>
      <c r="Q5" s="204"/>
      <c r="R5" s="204"/>
      <c r="S5" s="204"/>
      <c r="T5" s="204"/>
      <c r="U5" s="207">
        <v>2014</v>
      </c>
      <c r="V5" s="204"/>
      <c r="W5" s="204"/>
      <c r="X5" s="204"/>
      <c r="Y5" s="204"/>
      <c r="Z5" s="204"/>
      <c r="AA5" s="204"/>
      <c r="AB5" s="204"/>
      <c r="AC5" s="208"/>
      <c r="AD5" s="204">
        <v>2015</v>
      </c>
      <c r="AE5" s="204"/>
      <c r="AF5" s="204"/>
      <c r="AG5" s="204"/>
      <c r="AH5" s="204"/>
      <c r="AI5" s="204"/>
      <c r="AJ5" s="204"/>
      <c r="AK5" s="204"/>
      <c r="AL5" s="204"/>
      <c r="AM5" s="207">
        <v>2016</v>
      </c>
      <c r="AN5" s="204"/>
      <c r="AO5" s="204"/>
      <c r="AP5" s="204"/>
      <c r="AQ5" s="204"/>
      <c r="AR5" s="204"/>
      <c r="AS5" s="204"/>
      <c r="AT5" s="204"/>
      <c r="AU5" s="208"/>
      <c r="AV5" s="204">
        <v>2017</v>
      </c>
      <c r="AW5" s="204"/>
      <c r="AX5" s="204"/>
      <c r="AY5" s="204"/>
      <c r="AZ5" s="204"/>
      <c r="BA5" s="204"/>
      <c r="BB5" s="204"/>
      <c r="BC5" s="204"/>
      <c r="BD5" s="204"/>
      <c r="BE5" s="207">
        <v>2018</v>
      </c>
      <c r="BF5" s="204"/>
      <c r="BG5" s="204"/>
      <c r="BH5" s="204"/>
      <c r="BI5" s="204"/>
      <c r="BJ5" s="204"/>
      <c r="BK5" s="204"/>
      <c r="BL5" s="204"/>
      <c r="BM5" s="208"/>
      <c r="BN5" s="204">
        <v>2019</v>
      </c>
      <c r="BO5" s="204"/>
      <c r="BP5" s="204"/>
      <c r="BQ5" s="204"/>
      <c r="BR5" s="204"/>
      <c r="BS5" s="204"/>
      <c r="BT5" s="204"/>
      <c r="BU5" s="204"/>
      <c r="BV5" s="204"/>
    </row>
    <row r="6" spans="1:74" ht="15" customHeight="1">
      <c r="A6" s="209" t="s">
        <v>10</v>
      </c>
      <c r="B6" s="209"/>
      <c r="C6" s="89">
        <v>5665762</v>
      </c>
      <c r="D6" s="90">
        <v>2074439</v>
      </c>
      <c r="E6" s="90">
        <v>240061</v>
      </c>
      <c r="F6" s="90">
        <v>1903666</v>
      </c>
      <c r="G6" s="91">
        <v>138717</v>
      </c>
      <c r="H6" s="92">
        <v>385590</v>
      </c>
      <c r="I6" s="93">
        <v>596475</v>
      </c>
      <c r="J6" s="93">
        <v>324973</v>
      </c>
      <c r="K6" s="94">
        <v>1841</v>
      </c>
      <c r="L6" s="107">
        <v>5963958</v>
      </c>
      <c r="M6" s="91">
        <f aca="true" t="shared" si="0" ref="M6:T6">SUM(M7:M25)</f>
        <v>2192306.415</v>
      </c>
      <c r="N6" s="91">
        <f t="shared" si="0"/>
        <v>245913.69300000003</v>
      </c>
      <c r="O6" s="91">
        <f t="shared" si="0"/>
        <v>1986200.6930000002</v>
      </c>
      <c r="P6" s="91">
        <f t="shared" si="0"/>
        <v>146852.19299999997</v>
      </c>
      <c r="Q6" s="91">
        <f t="shared" si="0"/>
        <v>402224.32899999997</v>
      </c>
      <c r="R6" s="91">
        <f t="shared" si="0"/>
        <v>639486.4979999999</v>
      </c>
      <c r="S6" s="91">
        <f t="shared" si="0"/>
        <v>349085.075</v>
      </c>
      <c r="T6" s="94">
        <f t="shared" si="0"/>
        <v>1889.4330000000002</v>
      </c>
      <c r="U6" s="111">
        <v>6162912</v>
      </c>
      <c r="V6" s="60">
        <v>2299839</v>
      </c>
      <c r="W6" s="60">
        <v>231650</v>
      </c>
      <c r="X6" s="60">
        <v>2062178</v>
      </c>
      <c r="Y6" s="60">
        <v>148360</v>
      </c>
      <c r="Z6" s="60">
        <v>417867</v>
      </c>
      <c r="AA6" s="60">
        <v>640695</v>
      </c>
      <c r="AB6" s="60">
        <v>360882</v>
      </c>
      <c r="AC6" s="112">
        <v>1842</v>
      </c>
      <c r="AD6" s="111">
        <v>6084202</v>
      </c>
      <c r="AE6" s="60">
        <v>2275018</v>
      </c>
      <c r="AF6" s="60">
        <v>190888</v>
      </c>
      <c r="AG6" s="60">
        <v>2074093</v>
      </c>
      <c r="AH6" s="60">
        <v>148415</v>
      </c>
      <c r="AI6" s="60">
        <v>430597</v>
      </c>
      <c r="AJ6" s="60">
        <v>634537</v>
      </c>
      <c r="AK6" s="60">
        <v>329078</v>
      </c>
      <c r="AL6" s="112">
        <v>1576</v>
      </c>
      <c r="AM6" s="111">
        <v>6046338</v>
      </c>
      <c r="AN6" s="60">
        <v>2251611</v>
      </c>
      <c r="AO6" s="114">
        <v>177573</v>
      </c>
      <c r="AP6" s="114">
        <v>2039252</v>
      </c>
      <c r="AQ6" s="60">
        <v>149556</v>
      </c>
      <c r="AR6" s="60">
        <v>443590</v>
      </c>
      <c r="AS6" s="114">
        <v>630450</v>
      </c>
      <c r="AT6" s="114">
        <v>353019</v>
      </c>
      <c r="AU6" s="115">
        <v>1287</v>
      </c>
      <c r="AV6" s="118">
        <v>6046338</v>
      </c>
      <c r="AW6" s="119">
        <v>2251611</v>
      </c>
      <c r="AX6" s="119">
        <v>177573</v>
      </c>
      <c r="AY6" s="119">
        <v>2039252</v>
      </c>
      <c r="AZ6" s="119">
        <v>149556</v>
      </c>
      <c r="BA6" s="119">
        <v>443590</v>
      </c>
      <c r="BB6" s="119">
        <v>630450</v>
      </c>
      <c r="BC6" s="119">
        <v>353019</v>
      </c>
      <c r="BD6" s="120">
        <v>1287</v>
      </c>
      <c r="BE6" s="123">
        <v>5596066.456</v>
      </c>
      <c r="BF6" s="124">
        <v>2241235.117</v>
      </c>
      <c r="BG6" s="124">
        <v>105058.32</v>
      </c>
      <c r="BH6" s="124">
        <v>1761107.307</v>
      </c>
      <c r="BI6" s="124">
        <v>137174.151</v>
      </c>
      <c r="BJ6" s="124">
        <v>576632.774</v>
      </c>
      <c r="BK6" s="124">
        <v>463095.308</v>
      </c>
      <c r="BL6" s="124">
        <v>310470.975</v>
      </c>
      <c r="BM6" s="125">
        <v>1292.504</v>
      </c>
      <c r="BN6" s="123">
        <v>5562767.071</v>
      </c>
      <c r="BO6" s="124">
        <v>2252383.408</v>
      </c>
      <c r="BP6" s="124">
        <v>82701.321</v>
      </c>
      <c r="BQ6" s="124">
        <v>1731953.608</v>
      </c>
      <c r="BR6" s="124">
        <v>135341.412</v>
      </c>
      <c r="BS6" s="124">
        <v>591669.08</v>
      </c>
      <c r="BT6" s="124">
        <v>436709.562</v>
      </c>
      <c r="BU6" s="124">
        <v>330749.662</v>
      </c>
      <c r="BV6" s="133">
        <v>1259.018</v>
      </c>
    </row>
    <row r="7" spans="1:76" ht="13.5" customHeight="1">
      <c r="A7" s="42" t="s">
        <v>92</v>
      </c>
      <c r="B7" s="199" t="s">
        <v>132</v>
      </c>
      <c r="C7" s="95">
        <v>1904077</v>
      </c>
      <c r="D7" s="96">
        <v>257376</v>
      </c>
      <c r="E7" s="96">
        <v>30637</v>
      </c>
      <c r="F7" s="96">
        <v>980701</v>
      </c>
      <c r="G7" s="97">
        <v>4135</v>
      </c>
      <c r="H7" s="98">
        <v>90144</v>
      </c>
      <c r="I7" s="97">
        <v>466847</v>
      </c>
      <c r="J7" s="97">
        <v>73551</v>
      </c>
      <c r="K7" s="99">
        <v>686</v>
      </c>
      <c r="L7" s="108">
        <f aca="true" t="shared" si="1" ref="L7:L25">SUM(M7:O7,P7:T7)</f>
        <v>1920905.543</v>
      </c>
      <c r="M7" s="97">
        <v>260516.84500000006</v>
      </c>
      <c r="N7" s="97">
        <v>32710.766</v>
      </c>
      <c r="O7" s="97">
        <v>959843.435</v>
      </c>
      <c r="P7" s="97">
        <v>4448.3769999999995</v>
      </c>
      <c r="Q7" s="97">
        <v>91065.12000000002</v>
      </c>
      <c r="R7" s="97">
        <v>495100.02099999995</v>
      </c>
      <c r="S7" s="97">
        <v>76535.99100000001</v>
      </c>
      <c r="T7" s="99">
        <f>684.988</f>
        <v>684.988</v>
      </c>
      <c r="U7" s="109">
        <v>1941719</v>
      </c>
      <c r="V7" s="64">
        <v>266213</v>
      </c>
      <c r="W7" s="64">
        <v>30284</v>
      </c>
      <c r="X7" s="64">
        <v>970918</v>
      </c>
      <c r="Y7" s="64">
        <v>4263</v>
      </c>
      <c r="Z7" s="64">
        <v>93306</v>
      </c>
      <c r="AA7" s="64">
        <v>492848</v>
      </c>
      <c r="AB7" s="64">
        <v>83333</v>
      </c>
      <c r="AC7" s="113">
        <v>554</v>
      </c>
      <c r="AD7" s="109">
        <v>1923264</v>
      </c>
      <c r="AE7" s="64">
        <v>262878</v>
      </c>
      <c r="AF7" s="64">
        <v>22901</v>
      </c>
      <c r="AG7" s="64">
        <v>953008</v>
      </c>
      <c r="AH7" s="64">
        <v>4243</v>
      </c>
      <c r="AI7" s="64">
        <v>96164</v>
      </c>
      <c r="AJ7" s="64">
        <v>486744</v>
      </c>
      <c r="AK7" s="64">
        <v>96955</v>
      </c>
      <c r="AL7" s="113">
        <v>371</v>
      </c>
      <c r="AM7" s="109">
        <v>1915368</v>
      </c>
      <c r="AN7" s="64">
        <v>265254</v>
      </c>
      <c r="AO7" s="116">
        <v>21235</v>
      </c>
      <c r="AP7" s="116">
        <v>937521</v>
      </c>
      <c r="AQ7" s="64">
        <v>4252</v>
      </c>
      <c r="AR7" s="64">
        <v>99257</v>
      </c>
      <c r="AS7" s="116">
        <v>483636</v>
      </c>
      <c r="AT7" s="116">
        <v>103835</v>
      </c>
      <c r="AU7" s="117">
        <v>377</v>
      </c>
      <c r="AV7" s="121">
        <v>1915368</v>
      </c>
      <c r="AW7" s="78">
        <v>265254</v>
      </c>
      <c r="AX7" s="78">
        <v>21235</v>
      </c>
      <c r="AY7" s="78">
        <v>937521</v>
      </c>
      <c r="AZ7" s="78">
        <v>4252</v>
      </c>
      <c r="BA7" s="78">
        <v>99257</v>
      </c>
      <c r="BB7" s="78">
        <v>483636</v>
      </c>
      <c r="BC7" s="78">
        <v>103835</v>
      </c>
      <c r="BD7" s="122">
        <v>377</v>
      </c>
      <c r="BE7" s="126">
        <v>1734111.8530000001</v>
      </c>
      <c r="BF7" s="81">
        <v>257247.135</v>
      </c>
      <c r="BG7" s="81">
        <v>13305.606</v>
      </c>
      <c r="BH7" s="81">
        <v>825674.822</v>
      </c>
      <c r="BI7" s="81">
        <v>3084.649</v>
      </c>
      <c r="BJ7" s="81">
        <v>435760.696</v>
      </c>
      <c r="BK7" s="81">
        <v>106100.094</v>
      </c>
      <c r="BL7" s="81">
        <v>92556.331</v>
      </c>
      <c r="BM7" s="127">
        <v>382.52</v>
      </c>
      <c r="BN7" s="131">
        <v>1689002.08</v>
      </c>
      <c r="BO7" s="79">
        <v>261894.075</v>
      </c>
      <c r="BP7" s="79">
        <v>8244.485</v>
      </c>
      <c r="BQ7" s="79">
        <v>761775.563</v>
      </c>
      <c r="BR7" s="79">
        <v>2916</v>
      </c>
      <c r="BS7" s="79">
        <v>444843.018</v>
      </c>
      <c r="BT7" s="79">
        <v>109195.305</v>
      </c>
      <c r="BU7" s="79">
        <v>99754.969</v>
      </c>
      <c r="BV7" s="134">
        <v>378.665</v>
      </c>
      <c r="BW7"/>
      <c r="BX7"/>
    </row>
    <row r="8" spans="1:76" ht="13.5" customHeight="1">
      <c r="A8" s="42" t="s">
        <v>93</v>
      </c>
      <c r="B8" s="200" t="s">
        <v>23</v>
      </c>
      <c r="C8" s="95">
        <v>225006</v>
      </c>
      <c r="D8" s="96">
        <v>92594</v>
      </c>
      <c r="E8" s="96">
        <v>40143</v>
      </c>
      <c r="F8" s="96">
        <v>44976</v>
      </c>
      <c r="G8" s="97">
        <v>10602</v>
      </c>
      <c r="H8" s="98">
        <v>24401</v>
      </c>
      <c r="I8" s="97">
        <v>8734</v>
      </c>
      <c r="J8" s="97">
        <v>3545</v>
      </c>
      <c r="K8" s="99">
        <v>11</v>
      </c>
      <c r="L8" s="108">
        <f t="shared" si="1"/>
        <v>226887.217</v>
      </c>
      <c r="M8" s="97">
        <v>96400.22899999999</v>
      </c>
      <c r="N8" s="97">
        <v>32683.189000000006</v>
      </c>
      <c r="O8" s="97">
        <v>48251.808</v>
      </c>
      <c r="P8" s="97">
        <v>11546.815999999999</v>
      </c>
      <c r="Q8" s="97">
        <v>24799.993000000006</v>
      </c>
      <c r="R8" s="97">
        <v>9949.233</v>
      </c>
      <c r="S8" s="97">
        <v>3244.789</v>
      </c>
      <c r="T8" s="99">
        <v>11.16</v>
      </c>
      <c r="U8" s="109">
        <v>227951</v>
      </c>
      <c r="V8" s="64">
        <v>100650</v>
      </c>
      <c r="W8" s="64">
        <v>29056</v>
      </c>
      <c r="X8" s="64">
        <v>47702</v>
      </c>
      <c r="Y8" s="64">
        <v>11838</v>
      </c>
      <c r="Z8" s="64">
        <v>25581</v>
      </c>
      <c r="AA8" s="64">
        <v>10019</v>
      </c>
      <c r="AB8" s="64">
        <v>3095</v>
      </c>
      <c r="AC8" s="113">
        <v>10</v>
      </c>
      <c r="AD8" s="109">
        <v>227947.048</v>
      </c>
      <c r="AE8" s="64">
        <v>99684</v>
      </c>
      <c r="AF8" s="64">
        <v>22712</v>
      </c>
      <c r="AG8" s="64">
        <v>54710</v>
      </c>
      <c r="AH8" s="64">
        <v>11582</v>
      </c>
      <c r="AI8" s="64">
        <v>26164</v>
      </c>
      <c r="AJ8" s="64">
        <v>9930</v>
      </c>
      <c r="AK8" s="64">
        <v>3154</v>
      </c>
      <c r="AL8" s="113">
        <v>11</v>
      </c>
      <c r="AM8" s="109">
        <v>218195</v>
      </c>
      <c r="AN8" s="64">
        <v>98653</v>
      </c>
      <c r="AO8" s="116">
        <v>13262</v>
      </c>
      <c r="AP8" s="116">
        <v>54045</v>
      </c>
      <c r="AQ8" s="64">
        <v>11971</v>
      </c>
      <c r="AR8" s="64">
        <v>26937</v>
      </c>
      <c r="AS8" s="116">
        <v>10007</v>
      </c>
      <c r="AT8" s="116">
        <v>3307</v>
      </c>
      <c r="AU8" s="117">
        <v>12</v>
      </c>
      <c r="AV8" s="121">
        <v>218195</v>
      </c>
      <c r="AW8" s="78">
        <v>98653</v>
      </c>
      <c r="AX8" s="78">
        <v>13262</v>
      </c>
      <c r="AY8" s="78">
        <v>54045</v>
      </c>
      <c r="AZ8" s="78">
        <v>11971</v>
      </c>
      <c r="BA8" s="78">
        <v>26937</v>
      </c>
      <c r="BB8" s="78">
        <v>10007</v>
      </c>
      <c r="BC8" s="78">
        <v>3307</v>
      </c>
      <c r="BD8" s="122">
        <v>12</v>
      </c>
      <c r="BE8" s="126">
        <v>208975.607</v>
      </c>
      <c r="BF8" s="81">
        <v>96487.227</v>
      </c>
      <c r="BG8" s="81">
        <v>6179.333</v>
      </c>
      <c r="BH8" s="81">
        <v>54112.379</v>
      </c>
      <c r="BI8" s="81">
        <v>11166.224</v>
      </c>
      <c r="BJ8" s="81">
        <v>9556.688</v>
      </c>
      <c r="BK8" s="81">
        <v>27845.94</v>
      </c>
      <c r="BL8" s="81">
        <v>3614.476</v>
      </c>
      <c r="BM8" s="127">
        <v>13.34</v>
      </c>
      <c r="BN8" s="132">
        <v>207511.565</v>
      </c>
      <c r="BO8" s="81">
        <v>95614.029</v>
      </c>
      <c r="BP8" s="81">
        <v>5610.516</v>
      </c>
      <c r="BQ8" s="81">
        <v>53645.885</v>
      </c>
      <c r="BR8" s="81">
        <v>11467.689</v>
      </c>
      <c r="BS8" s="81">
        <v>10472.17</v>
      </c>
      <c r="BT8" s="81">
        <v>27379.293</v>
      </c>
      <c r="BU8" s="81">
        <v>3311.023</v>
      </c>
      <c r="BV8" s="135">
        <v>10.96</v>
      </c>
      <c r="BW8"/>
      <c r="BX8"/>
    </row>
    <row r="9" spans="1:76" ht="13.5" customHeight="1">
      <c r="A9" s="42" t="s">
        <v>94</v>
      </c>
      <c r="B9" s="200" t="s">
        <v>24</v>
      </c>
      <c r="C9" s="95">
        <v>813488</v>
      </c>
      <c r="D9" s="96">
        <v>356638</v>
      </c>
      <c r="E9" s="96">
        <v>49109</v>
      </c>
      <c r="F9" s="96">
        <v>261370</v>
      </c>
      <c r="G9" s="97">
        <v>4766</v>
      </c>
      <c r="H9" s="98">
        <v>40574</v>
      </c>
      <c r="I9" s="97">
        <v>15943</v>
      </c>
      <c r="J9" s="97">
        <v>84983</v>
      </c>
      <c r="K9" s="99">
        <v>105</v>
      </c>
      <c r="L9" s="108">
        <f t="shared" si="1"/>
        <v>861886.6209999999</v>
      </c>
      <c r="M9" s="97">
        <v>380346.648</v>
      </c>
      <c r="N9" s="97">
        <v>52101.772</v>
      </c>
      <c r="O9" s="97">
        <v>282690.74799999996</v>
      </c>
      <c r="P9" s="97">
        <v>4992.672</v>
      </c>
      <c r="Q9" s="97">
        <v>41835.23700000001</v>
      </c>
      <c r="R9" s="97">
        <v>21869.066</v>
      </c>
      <c r="S9" s="97">
        <v>77949.58700000001</v>
      </c>
      <c r="T9" s="99">
        <v>100.89099999999999</v>
      </c>
      <c r="U9" s="109">
        <v>896833</v>
      </c>
      <c r="V9" s="64">
        <v>405411</v>
      </c>
      <c r="W9" s="64">
        <v>50570</v>
      </c>
      <c r="X9" s="64">
        <v>301382</v>
      </c>
      <c r="Y9" s="64">
        <v>4267</v>
      </c>
      <c r="Z9" s="64">
        <v>43131</v>
      </c>
      <c r="AA9" s="64">
        <v>19821</v>
      </c>
      <c r="AB9" s="64">
        <v>72159</v>
      </c>
      <c r="AC9" s="113">
        <v>92</v>
      </c>
      <c r="AD9" s="109">
        <v>856443</v>
      </c>
      <c r="AE9" s="64">
        <v>408123</v>
      </c>
      <c r="AF9" s="64">
        <v>34209</v>
      </c>
      <c r="AG9" s="64">
        <v>310916</v>
      </c>
      <c r="AH9" s="64">
        <v>2858</v>
      </c>
      <c r="AI9" s="64">
        <v>43841</v>
      </c>
      <c r="AJ9" s="64">
        <v>19963</v>
      </c>
      <c r="AK9" s="64">
        <v>36439</v>
      </c>
      <c r="AL9" s="113">
        <v>94</v>
      </c>
      <c r="AM9" s="109">
        <v>845637</v>
      </c>
      <c r="AN9" s="64">
        <v>408172</v>
      </c>
      <c r="AO9" s="116">
        <v>29718</v>
      </c>
      <c r="AP9" s="116">
        <v>307145</v>
      </c>
      <c r="AQ9" s="64">
        <v>2592</v>
      </c>
      <c r="AR9" s="64">
        <v>44701</v>
      </c>
      <c r="AS9" s="116">
        <v>17340</v>
      </c>
      <c r="AT9" s="116">
        <v>35870</v>
      </c>
      <c r="AU9" s="117">
        <v>98</v>
      </c>
      <c r="AV9" s="121">
        <v>845637</v>
      </c>
      <c r="AW9" s="78">
        <v>408172</v>
      </c>
      <c r="AX9" s="78">
        <v>29718</v>
      </c>
      <c r="AY9" s="78">
        <v>307145</v>
      </c>
      <c r="AZ9" s="78">
        <v>2592</v>
      </c>
      <c r="BA9" s="78">
        <v>44701</v>
      </c>
      <c r="BB9" s="78">
        <v>17340</v>
      </c>
      <c r="BC9" s="78">
        <v>35870</v>
      </c>
      <c r="BD9" s="122">
        <v>98</v>
      </c>
      <c r="BE9" s="126">
        <v>695166.061</v>
      </c>
      <c r="BF9" s="81">
        <v>415755.583</v>
      </c>
      <c r="BG9" s="81">
        <v>21255.665</v>
      </c>
      <c r="BH9" s="81">
        <v>162855.18</v>
      </c>
      <c r="BI9" s="81">
        <v>2486.797</v>
      </c>
      <c r="BJ9" s="81">
        <v>16455.435</v>
      </c>
      <c r="BK9" s="81">
        <v>44853.499</v>
      </c>
      <c r="BL9" s="81">
        <v>31412.684</v>
      </c>
      <c r="BM9" s="127">
        <v>91.218</v>
      </c>
      <c r="BN9" s="132">
        <v>710740.996</v>
      </c>
      <c r="BO9" s="81">
        <v>418449.82</v>
      </c>
      <c r="BP9" s="81">
        <v>11494.687</v>
      </c>
      <c r="BQ9" s="81">
        <v>196108.971</v>
      </c>
      <c r="BR9" s="81">
        <v>2452.426</v>
      </c>
      <c r="BS9" s="81">
        <v>16531.159</v>
      </c>
      <c r="BT9" s="81">
        <v>33876.685</v>
      </c>
      <c r="BU9" s="81">
        <v>31742.878</v>
      </c>
      <c r="BV9" s="135">
        <v>84.37</v>
      </c>
      <c r="BW9"/>
      <c r="BX9"/>
    </row>
    <row r="10" spans="1:76" ht="13.5" customHeight="1">
      <c r="A10" s="42" t="s">
        <v>95</v>
      </c>
      <c r="B10" s="200" t="s">
        <v>25</v>
      </c>
      <c r="C10" s="95">
        <v>82264</v>
      </c>
      <c r="D10" s="96">
        <v>30560</v>
      </c>
      <c r="E10" s="96">
        <v>9209</v>
      </c>
      <c r="F10" s="96">
        <v>12197</v>
      </c>
      <c r="G10" s="97">
        <v>15666</v>
      </c>
      <c r="H10" s="98">
        <v>10088</v>
      </c>
      <c r="I10" s="97">
        <v>2865</v>
      </c>
      <c r="J10" s="97">
        <v>1668</v>
      </c>
      <c r="K10" s="99">
        <v>11</v>
      </c>
      <c r="L10" s="108">
        <f t="shared" si="1"/>
        <v>88813.89300000001</v>
      </c>
      <c r="M10" s="97">
        <v>33065.775</v>
      </c>
      <c r="N10" s="97">
        <v>8580.647</v>
      </c>
      <c r="O10" s="97">
        <v>13613.633999999998</v>
      </c>
      <c r="P10" s="97">
        <v>17221.4</v>
      </c>
      <c r="Q10" s="97">
        <v>11030.478</v>
      </c>
      <c r="R10" s="97">
        <v>3317.344</v>
      </c>
      <c r="S10" s="97">
        <v>1970.4049999999997</v>
      </c>
      <c r="T10" s="99">
        <v>14.209999999999999</v>
      </c>
      <c r="U10" s="109">
        <v>90372</v>
      </c>
      <c r="V10" s="64">
        <v>34649</v>
      </c>
      <c r="W10" s="64">
        <v>8546</v>
      </c>
      <c r="X10" s="64">
        <v>12852</v>
      </c>
      <c r="Y10" s="64">
        <v>17715</v>
      </c>
      <c r="Z10" s="64">
        <v>11412</v>
      </c>
      <c r="AA10" s="64">
        <v>3269</v>
      </c>
      <c r="AB10" s="64">
        <v>1911</v>
      </c>
      <c r="AC10" s="113">
        <v>18</v>
      </c>
      <c r="AD10" s="109">
        <v>87318.788</v>
      </c>
      <c r="AE10" s="64">
        <v>32881</v>
      </c>
      <c r="AF10" s="64">
        <v>8342</v>
      </c>
      <c r="AG10" s="64">
        <v>11263</v>
      </c>
      <c r="AH10" s="64">
        <v>17828</v>
      </c>
      <c r="AI10" s="64">
        <v>12087</v>
      </c>
      <c r="AJ10" s="64">
        <v>3377</v>
      </c>
      <c r="AK10" s="64">
        <v>1525</v>
      </c>
      <c r="AL10" s="113">
        <v>16</v>
      </c>
      <c r="AM10" s="109">
        <v>86759</v>
      </c>
      <c r="AN10" s="64">
        <v>31872</v>
      </c>
      <c r="AO10" s="116">
        <v>8268</v>
      </c>
      <c r="AP10" s="116">
        <v>12224</v>
      </c>
      <c r="AQ10" s="64">
        <v>16888</v>
      </c>
      <c r="AR10" s="64">
        <v>12458</v>
      </c>
      <c r="AS10" s="116">
        <v>3314</v>
      </c>
      <c r="AT10" s="116">
        <v>1718</v>
      </c>
      <c r="AU10" s="117">
        <v>16</v>
      </c>
      <c r="AV10" s="121">
        <v>86759</v>
      </c>
      <c r="AW10" s="78">
        <v>31872</v>
      </c>
      <c r="AX10" s="78">
        <v>8268</v>
      </c>
      <c r="AY10" s="78">
        <v>12224</v>
      </c>
      <c r="AZ10" s="78">
        <v>16888</v>
      </c>
      <c r="BA10" s="78">
        <v>12458</v>
      </c>
      <c r="BB10" s="78">
        <v>3314</v>
      </c>
      <c r="BC10" s="78">
        <v>1718</v>
      </c>
      <c r="BD10" s="122">
        <v>16</v>
      </c>
      <c r="BE10" s="126">
        <v>75721.48199999997</v>
      </c>
      <c r="BF10" s="81">
        <v>31359.453</v>
      </c>
      <c r="BG10" s="81">
        <v>4796.52</v>
      </c>
      <c r="BH10" s="81">
        <v>5119.467</v>
      </c>
      <c r="BI10" s="81">
        <v>15882.111</v>
      </c>
      <c r="BJ10" s="81">
        <v>3371.238</v>
      </c>
      <c r="BK10" s="81">
        <v>13754.737</v>
      </c>
      <c r="BL10" s="81">
        <v>1420.06</v>
      </c>
      <c r="BM10" s="127">
        <v>17.896</v>
      </c>
      <c r="BN10" s="132">
        <v>76341.598</v>
      </c>
      <c r="BO10" s="81">
        <v>30529.617</v>
      </c>
      <c r="BP10" s="81">
        <v>3874</v>
      </c>
      <c r="BQ10" s="81">
        <v>7558.415</v>
      </c>
      <c r="BR10" s="81">
        <v>14994.661</v>
      </c>
      <c r="BS10" s="81">
        <v>3619.588</v>
      </c>
      <c r="BT10" s="81">
        <v>14190.474</v>
      </c>
      <c r="BU10" s="81">
        <v>1557.771</v>
      </c>
      <c r="BV10" s="135">
        <v>17.072</v>
      </c>
      <c r="BW10"/>
      <c r="BX10"/>
    </row>
    <row r="11" spans="1:76" ht="13.5" customHeight="1">
      <c r="A11" s="42" t="s">
        <v>96</v>
      </c>
      <c r="B11" s="200" t="s">
        <v>26</v>
      </c>
      <c r="C11" s="95">
        <v>215466</v>
      </c>
      <c r="D11" s="96">
        <v>125983</v>
      </c>
      <c r="E11" s="96">
        <v>9907</v>
      </c>
      <c r="F11" s="96">
        <v>39304</v>
      </c>
      <c r="G11" s="97">
        <v>7553</v>
      </c>
      <c r="H11" s="98">
        <v>19211</v>
      </c>
      <c r="I11" s="97">
        <v>9258</v>
      </c>
      <c r="J11" s="97">
        <v>4215</v>
      </c>
      <c r="K11" s="99">
        <v>35</v>
      </c>
      <c r="L11" s="108">
        <f t="shared" si="1"/>
        <v>227003.62499999994</v>
      </c>
      <c r="M11" s="97">
        <v>133713.02899999998</v>
      </c>
      <c r="N11" s="97">
        <v>8047.698000000014</v>
      </c>
      <c r="O11" s="97">
        <v>42664.37899999999</v>
      </c>
      <c r="P11" s="97">
        <v>7947.862</v>
      </c>
      <c r="Q11" s="97">
        <v>20367.794999999995</v>
      </c>
      <c r="R11" s="97">
        <v>9516.202</v>
      </c>
      <c r="S11" s="97">
        <v>4704.24</v>
      </c>
      <c r="T11" s="99">
        <v>42.419999999999995</v>
      </c>
      <c r="U11" s="109">
        <v>237727</v>
      </c>
      <c r="V11" s="64">
        <v>139631</v>
      </c>
      <c r="W11" s="64">
        <v>10169</v>
      </c>
      <c r="X11" s="64">
        <v>41481</v>
      </c>
      <c r="Y11" s="64">
        <v>8174</v>
      </c>
      <c r="Z11" s="64">
        <v>21266</v>
      </c>
      <c r="AA11" s="64">
        <v>10326</v>
      </c>
      <c r="AB11" s="64">
        <v>6632</v>
      </c>
      <c r="AC11" s="113">
        <v>48</v>
      </c>
      <c r="AD11" s="109">
        <v>237503.485</v>
      </c>
      <c r="AE11" s="64">
        <v>139466</v>
      </c>
      <c r="AF11" s="64">
        <v>8029</v>
      </c>
      <c r="AG11" s="64">
        <v>43094</v>
      </c>
      <c r="AH11" s="64">
        <v>7882</v>
      </c>
      <c r="AI11" s="64">
        <v>22784</v>
      </c>
      <c r="AJ11" s="64">
        <v>9887</v>
      </c>
      <c r="AK11" s="64">
        <v>6314</v>
      </c>
      <c r="AL11" s="113">
        <v>47</v>
      </c>
      <c r="AM11" s="109">
        <v>237938</v>
      </c>
      <c r="AN11" s="64">
        <v>135109</v>
      </c>
      <c r="AO11" s="116">
        <v>12029</v>
      </c>
      <c r="AP11" s="116">
        <v>45060</v>
      </c>
      <c r="AQ11" s="64">
        <v>8420</v>
      </c>
      <c r="AR11" s="64">
        <v>22418</v>
      </c>
      <c r="AS11" s="116">
        <v>9196</v>
      </c>
      <c r="AT11" s="116">
        <v>5651</v>
      </c>
      <c r="AU11" s="117">
        <v>55</v>
      </c>
      <c r="AV11" s="121">
        <v>237938</v>
      </c>
      <c r="AW11" s="78">
        <v>135109</v>
      </c>
      <c r="AX11" s="78">
        <v>12029</v>
      </c>
      <c r="AY11" s="78">
        <v>45060</v>
      </c>
      <c r="AZ11" s="78">
        <v>8420</v>
      </c>
      <c r="BA11" s="78">
        <v>22418</v>
      </c>
      <c r="BB11" s="78">
        <v>9196</v>
      </c>
      <c r="BC11" s="78">
        <v>5651</v>
      </c>
      <c r="BD11" s="122">
        <v>55</v>
      </c>
      <c r="BE11" s="126">
        <v>231092.79699999996</v>
      </c>
      <c r="BF11" s="81">
        <v>133642.764</v>
      </c>
      <c r="BG11" s="81">
        <v>8625.895</v>
      </c>
      <c r="BH11" s="81">
        <v>43705.477</v>
      </c>
      <c r="BI11" s="81">
        <v>7886.259</v>
      </c>
      <c r="BJ11" s="81">
        <v>8349.158</v>
      </c>
      <c r="BK11" s="81">
        <v>23974.922</v>
      </c>
      <c r="BL11" s="81">
        <v>4864.313</v>
      </c>
      <c r="BM11" s="127">
        <v>44.009</v>
      </c>
      <c r="BN11" s="132">
        <v>225726.619</v>
      </c>
      <c r="BO11" s="81">
        <v>133154.355</v>
      </c>
      <c r="BP11" s="81">
        <v>7112.18</v>
      </c>
      <c r="BQ11" s="81">
        <v>41021.469</v>
      </c>
      <c r="BR11" s="81">
        <v>7708.138</v>
      </c>
      <c r="BS11" s="81">
        <v>8974.071</v>
      </c>
      <c r="BT11" s="81">
        <v>23859.353</v>
      </c>
      <c r="BU11" s="81">
        <v>3846.111</v>
      </c>
      <c r="BV11" s="135">
        <v>50.942</v>
      </c>
      <c r="BW11"/>
      <c r="BX11"/>
    </row>
    <row r="12" spans="1:76" ht="13.5" customHeight="1">
      <c r="A12" s="42" t="s">
        <v>97</v>
      </c>
      <c r="B12" s="200" t="s">
        <v>27</v>
      </c>
      <c r="C12" s="95">
        <v>214547</v>
      </c>
      <c r="D12" s="96">
        <v>96256</v>
      </c>
      <c r="E12" s="96">
        <v>8385</v>
      </c>
      <c r="F12" s="96">
        <v>25495</v>
      </c>
      <c r="G12" s="97">
        <v>54895</v>
      </c>
      <c r="H12" s="98">
        <v>14079</v>
      </c>
      <c r="I12" s="97">
        <v>6704</v>
      </c>
      <c r="J12" s="97">
        <v>8662</v>
      </c>
      <c r="K12" s="99">
        <v>71</v>
      </c>
      <c r="L12" s="108">
        <f t="shared" si="1"/>
        <v>229160.384</v>
      </c>
      <c r="M12" s="97">
        <v>103936.724</v>
      </c>
      <c r="N12" s="97">
        <v>10511.72</v>
      </c>
      <c r="O12" s="97">
        <v>26356.629</v>
      </c>
      <c r="P12" s="97">
        <v>57058.161</v>
      </c>
      <c r="Q12" s="97">
        <v>15402.123000000003</v>
      </c>
      <c r="R12" s="97">
        <v>9585.369</v>
      </c>
      <c r="S12" s="97">
        <v>6238.764999999999</v>
      </c>
      <c r="T12" s="99">
        <v>70.893</v>
      </c>
      <c r="U12" s="109">
        <v>240014</v>
      </c>
      <c r="V12" s="64">
        <v>109074</v>
      </c>
      <c r="W12" s="64">
        <v>10704</v>
      </c>
      <c r="X12" s="64">
        <v>28162</v>
      </c>
      <c r="Y12" s="64">
        <v>58051</v>
      </c>
      <c r="Z12" s="64">
        <v>15747</v>
      </c>
      <c r="AA12" s="64">
        <v>9483</v>
      </c>
      <c r="AB12" s="64">
        <v>8725</v>
      </c>
      <c r="AC12" s="113">
        <v>69</v>
      </c>
      <c r="AD12" s="109">
        <v>235354.451</v>
      </c>
      <c r="AE12" s="64">
        <v>106557</v>
      </c>
      <c r="AF12" s="64">
        <v>11392</v>
      </c>
      <c r="AG12" s="64">
        <v>28137</v>
      </c>
      <c r="AH12" s="64">
        <v>56220</v>
      </c>
      <c r="AI12" s="64">
        <v>15796</v>
      </c>
      <c r="AJ12" s="64">
        <v>8287</v>
      </c>
      <c r="AK12" s="64">
        <v>8899</v>
      </c>
      <c r="AL12" s="113">
        <v>66</v>
      </c>
      <c r="AM12" s="109">
        <v>233617</v>
      </c>
      <c r="AN12" s="64">
        <v>103841</v>
      </c>
      <c r="AO12" s="116">
        <v>11163</v>
      </c>
      <c r="AP12" s="116">
        <v>27365</v>
      </c>
      <c r="AQ12" s="64">
        <v>55789</v>
      </c>
      <c r="AR12" s="64">
        <v>16318</v>
      </c>
      <c r="AS12" s="116">
        <v>8187</v>
      </c>
      <c r="AT12" s="116">
        <v>10887</v>
      </c>
      <c r="AU12" s="117">
        <v>68</v>
      </c>
      <c r="AV12" s="121">
        <v>233617</v>
      </c>
      <c r="AW12" s="78">
        <v>103841</v>
      </c>
      <c r="AX12" s="78">
        <v>11163</v>
      </c>
      <c r="AY12" s="78">
        <v>27365</v>
      </c>
      <c r="AZ12" s="78">
        <v>55789</v>
      </c>
      <c r="BA12" s="78">
        <v>16318</v>
      </c>
      <c r="BB12" s="78">
        <v>8187</v>
      </c>
      <c r="BC12" s="78">
        <v>10887</v>
      </c>
      <c r="BD12" s="122">
        <v>68</v>
      </c>
      <c r="BE12" s="126">
        <v>224305.694</v>
      </c>
      <c r="BF12" s="81">
        <v>104446.773</v>
      </c>
      <c r="BG12" s="81">
        <v>8685.083</v>
      </c>
      <c r="BH12" s="81">
        <v>24846.509</v>
      </c>
      <c r="BI12" s="81">
        <v>50823.463</v>
      </c>
      <c r="BJ12" s="81">
        <v>7769.998</v>
      </c>
      <c r="BK12" s="81">
        <v>16844.113</v>
      </c>
      <c r="BL12" s="81">
        <v>10820.284</v>
      </c>
      <c r="BM12" s="127">
        <v>69.471</v>
      </c>
      <c r="BN12" s="132">
        <v>216821.31</v>
      </c>
      <c r="BO12" s="81">
        <v>103796.805</v>
      </c>
      <c r="BP12" s="81">
        <v>4739.042</v>
      </c>
      <c r="BQ12" s="81">
        <v>22227.146</v>
      </c>
      <c r="BR12" s="81">
        <v>50678.25</v>
      </c>
      <c r="BS12" s="81">
        <v>8369.981</v>
      </c>
      <c r="BT12" s="81">
        <v>16287.928</v>
      </c>
      <c r="BU12" s="81">
        <v>10673.07</v>
      </c>
      <c r="BV12" s="135">
        <v>49.088</v>
      </c>
      <c r="BW12"/>
      <c r="BX12"/>
    </row>
    <row r="13" spans="1:76" ht="13.5" customHeight="1">
      <c r="A13" s="42" t="s">
        <v>98</v>
      </c>
      <c r="B13" s="200" t="s">
        <v>28</v>
      </c>
      <c r="C13" s="95">
        <v>90112</v>
      </c>
      <c r="D13" s="96">
        <v>54701</v>
      </c>
      <c r="E13" s="96">
        <v>1422</v>
      </c>
      <c r="F13" s="96">
        <v>10107</v>
      </c>
      <c r="G13" s="97">
        <v>11915</v>
      </c>
      <c r="H13" s="98">
        <v>6153</v>
      </c>
      <c r="I13" s="97">
        <v>4917</v>
      </c>
      <c r="J13" s="97">
        <v>887</v>
      </c>
      <c r="K13" s="99">
        <v>10</v>
      </c>
      <c r="L13" s="108">
        <f t="shared" si="1"/>
        <v>97923.63599999998</v>
      </c>
      <c r="M13" s="97">
        <v>60080.51500000001</v>
      </c>
      <c r="N13" s="97">
        <v>1161.4889999999998</v>
      </c>
      <c r="O13" s="97">
        <v>11171.949</v>
      </c>
      <c r="P13" s="97">
        <v>12773.576999999997</v>
      </c>
      <c r="Q13" s="97">
        <v>6746.9090000000015</v>
      </c>
      <c r="R13" s="97">
        <v>4918.896000000001</v>
      </c>
      <c r="S13" s="97">
        <v>1062.8180000000002</v>
      </c>
      <c r="T13" s="99">
        <v>7.483</v>
      </c>
      <c r="U13" s="109">
        <v>107044</v>
      </c>
      <c r="V13" s="64">
        <v>67739</v>
      </c>
      <c r="W13" s="64">
        <v>1493</v>
      </c>
      <c r="X13" s="64">
        <v>11948</v>
      </c>
      <c r="Y13" s="64">
        <v>12056</v>
      </c>
      <c r="Z13" s="64">
        <v>7313</v>
      </c>
      <c r="AA13" s="64">
        <v>5259</v>
      </c>
      <c r="AB13" s="64">
        <v>1228</v>
      </c>
      <c r="AC13" s="113">
        <v>8</v>
      </c>
      <c r="AD13" s="109">
        <v>109470.339</v>
      </c>
      <c r="AE13" s="64">
        <v>68931</v>
      </c>
      <c r="AF13" s="64">
        <v>1342</v>
      </c>
      <c r="AG13" s="64">
        <v>12037</v>
      </c>
      <c r="AH13" s="64">
        <v>13093</v>
      </c>
      <c r="AI13" s="64">
        <v>7506</v>
      </c>
      <c r="AJ13" s="64">
        <v>5515</v>
      </c>
      <c r="AK13" s="64">
        <v>1035</v>
      </c>
      <c r="AL13" s="113">
        <v>11</v>
      </c>
      <c r="AM13" s="109">
        <v>115961</v>
      </c>
      <c r="AN13" s="64">
        <v>72203</v>
      </c>
      <c r="AO13" s="116">
        <v>1069</v>
      </c>
      <c r="AP13" s="116">
        <v>12711</v>
      </c>
      <c r="AQ13" s="64">
        <v>15912</v>
      </c>
      <c r="AR13" s="64">
        <v>7967</v>
      </c>
      <c r="AS13" s="116">
        <v>5258</v>
      </c>
      <c r="AT13" s="116">
        <v>831</v>
      </c>
      <c r="AU13" s="117">
        <v>10</v>
      </c>
      <c r="AV13" s="121">
        <v>115961</v>
      </c>
      <c r="AW13" s="78">
        <v>72203</v>
      </c>
      <c r="AX13" s="78">
        <v>1069</v>
      </c>
      <c r="AY13" s="78">
        <v>12711</v>
      </c>
      <c r="AZ13" s="78">
        <v>15912</v>
      </c>
      <c r="BA13" s="78">
        <v>7967</v>
      </c>
      <c r="BB13" s="78">
        <v>5258</v>
      </c>
      <c r="BC13" s="78">
        <v>831</v>
      </c>
      <c r="BD13" s="122">
        <v>10</v>
      </c>
      <c r="BE13" s="126">
        <v>118534.056</v>
      </c>
      <c r="BF13" s="81">
        <v>72808.445</v>
      </c>
      <c r="BG13" s="128">
        <v>732.832</v>
      </c>
      <c r="BH13" s="81">
        <v>12751.77</v>
      </c>
      <c r="BI13" s="81">
        <v>15051.158</v>
      </c>
      <c r="BJ13" s="81">
        <v>5699.184</v>
      </c>
      <c r="BK13" s="81">
        <v>9977.332</v>
      </c>
      <c r="BL13" s="81">
        <v>1506.236</v>
      </c>
      <c r="BM13" s="127">
        <v>7.099</v>
      </c>
      <c r="BN13" s="132">
        <v>116127.482</v>
      </c>
      <c r="BO13" s="81">
        <v>72712.436</v>
      </c>
      <c r="BP13" s="128">
        <v>961.131</v>
      </c>
      <c r="BQ13" s="81">
        <v>11462.415</v>
      </c>
      <c r="BR13" s="81">
        <v>13655.712</v>
      </c>
      <c r="BS13" s="81">
        <v>6352.549</v>
      </c>
      <c r="BT13" s="81">
        <v>9716.827</v>
      </c>
      <c r="BU13" s="81">
        <v>1264.077</v>
      </c>
      <c r="BV13" s="135">
        <v>2.335</v>
      </c>
      <c r="BW13"/>
      <c r="BX13"/>
    </row>
    <row r="14" spans="1:76" ht="13.5" customHeight="1">
      <c r="A14" s="42" t="s">
        <v>99</v>
      </c>
      <c r="B14" s="200" t="s">
        <v>29</v>
      </c>
      <c r="C14" s="95">
        <v>112857</v>
      </c>
      <c r="D14" s="96">
        <v>56135</v>
      </c>
      <c r="E14" s="96">
        <v>1687</v>
      </c>
      <c r="F14" s="96">
        <v>32189</v>
      </c>
      <c r="G14" s="97">
        <v>1736</v>
      </c>
      <c r="H14" s="98">
        <v>15103</v>
      </c>
      <c r="I14" s="97">
        <v>2272</v>
      </c>
      <c r="J14" s="97">
        <v>3727</v>
      </c>
      <c r="K14" s="99">
        <v>8</v>
      </c>
      <c r="L14" s="108">
        <f t="shared" si="1"/>
        <v>118598.86099999999</v>
      </c>
      <c r="M14" s="97">
        <v>59413.754</v>
      </c>
      <c r="N14" s="97">
        <v>1955.382</v>
      </c>
      <c r="O14" s="97">
        <v>33044.553</v>
      </c>
      <c r="P14" s="97">
        <v>1793.1119999999999</v>
      </c>
      <c r="Q14" s="97">
        <v>15751.185999999996</v>
      </c>
      <c r="R14" s="97">
        <v>3765.735</v>
      </c>
      <c r="S14" s="97">
        <v>2866.789999999999</v>
      </c>
      <c r="T14" s="99">
        <v>8.349</v>
      </c>
      <c r="U14" s="109">
        <v>121414</v>
      </c>
      <c r="V14" s="64">
        <v>61101</v>
      </c>
      <c r="W14" s="64">
        <v>1995</v>
      </c>
      <c r="X14" s="64">
        <v>34008</v>
      </c>
      <c r="Y14" s="64">
        <v>1878</v>
      </c>
      <c r="Z14" s="64">
        <v>16420</v>
      </c>
      <c r="AA14" s="64">
        <v>3239</v>
      </c>
      <c r="AB14" s="64">
        <v>2764</v>
      </c>
      <c r="AC14" s="113">
        <v>9</v>
      </c>
      <c r="AD14" s="109">
        <v>117811</v>
      </c>
      <c r="AE14" s="64">
        <v>59329</v>
      </c>
      <c r="AF14" s="64">
        <v>1952</v>
      </c>
      <c r="AG14" s="64">
        <v>31220</v>
      </c>
      <c r="AH14" s="64">
        <v>1829</v>
      </c>
      <c r="AI14" s="64">
        <v>17847</v>
      </c>
      <c r="AJ14" s="64">
        <v>2648</v>
      </c>
      <c r="AK14" s="64">
        <v>2979</v>
      </c>
      <c r="AL14" s="113">
        <v>7</v>
      </c>
      <c r="AM14" s="109">
        <v>115692</v>
      </c>
      <c r="AN14" s="64">
        <v>58059</v>
      </c>
      <c r="AO14" s="116">
        <v>1968</v>
      </c>
      <c r="AP14" s="116">
        <v>30076</v>
      </c>
      <c r="AQ14" s="64">
        <v>1903</v>
      </c>
      <c r="AR14" s="64">
        <v>18155</v>
      </c>
      <c r="AS14" s="116">
        <v>2475</v>
      </c>
      <c r="AT14" s="116">
        <v>3050</v>
      </c>
      <c r="AU14" s="117">
        <v>6</v>
      </c>
      <c r="AV14" s="121">
        <v>115692</v>
      </c>
      <c r="AW14" s="78">
        <v>58059</v>
      </c>
      <c r="AX14" s="78">
        <v>1968</v>
      </c>
      <c r="AY14" s="78">
        <v>30076</v>
      </c>
      <c r="AZ14" s="78">
        <v>1903</v>
      </c>
      <c r="BA14" s="78">
        <v>18155</v>
      </c>
      <c r="BB14" s="78">
        <v>2475</v>
      </c>
      <c r="BC14" s="78">
        <v>3050</v>
      </c>
      <c r="BD14" s="122">
        <v>6</v>
      </c>
      <c r="BE14" s="126">
        <v>113585.63600000001</v>
      </c>
      <c r="BF14" s="81">
        <v>56335.724</v>
      </c>
      <c r="BG14" s="81">
        <v>1576.046</v>
      </c>
      <c r="BH14" s="81">
        <v>28777.467</v>
      </c>
      <c r="BI14" s="81">
        <v>1899.213</v>
      </c>
      <c r="BJ14" s="81">
        <v>2312.377</v>
      </c>
      <c r="BK14" s="81">
        <v>18748.887</v>
      </c>
      <c r="BL14" s="81">
        <v>3930.27</v>
      </c>
      <c r="BM14" s="127">
        <v>5.652</v>
      </c>
      <c r="BN14" s="132">
        <v>112215.185</v>
      </c>
      <c r="BO14" s="81">
        <v>56139.334</v>
      </c>
      <c r="BP14" s="81">
        <v>2097.951</v>
      </c>
      <c r="BQ14" s="81">
        <v>28073.161</v>
      </c>
      <c r="BR14" s="81">
        <v>1778.618</v>
      </c>
      <c r="BS14" s="81">
        <v>2167.132</v>
      </c>
      <c r="BT14" s="81">
        <v>18243.464</v>
      </c>
      <c r="BU14" s="81">
        <v>3710.05</v>
      </c>
      <c r="BV14" s="135">
        <v>5.475</v>
      </c>
      <c r="BW14"/>
      <c r="BX14"/>
    </row>
    <row r="15" spans="1:76" ht="13.5" customHeight="1">
      <c r="A15" s="42" t="s">
        <v>100</v>
      </c>
      <c r="B15" s="200" t="s">
        <v>30</v>
      </c>
      <c r="C15" s="95">
        <v>510758</v>
      </c>
      <c r="D15" s="96">
        <v>240151</v>
      </c>
      <c r="E15" s="96">
        <v>5039</v>
      </c>
      <c r="F15" s="96">
        <v>78495</v>
      </c>
      <c r="G15" s="97">
        <v>6354</v>
      </c>
      <c r="H15" s="98">
        <v>48307</v>
      </c>
      <c r="I15" s="97">
        <v>8876</v>
      </c>
      <c r="J15" s="97">
        <v>123511</v>
      </c>
      <c r="K15" s="99">
        <v>25</v>
      </c>
      <c r="L15" s="108">
        <f t="shared" si="1"/>
        <v>564618.2849999999</v>
      </c>
      <c r="M15" s="97">
        <v>255134.63100000002</v>
      </c>
      <c r="N15" s="97">
        <v>5077.646000000001</v>
      </c>
      <c r="O15" s="97">
        <v>83903.87999999999</v>
      </c>
      <c r="P15" s="97">
        <v>7072.518999999999</v>
      </c>
      <c r="Q15" s="97">
        <v>49747.77600000001</v>
      </c>
      <c r="R15" s="97">
        <v>10962.517</v>
      </c>
      <c r="S15" s="97">
        <v>152694.11599999998</v>
      </c>
      <c r="T15" s="99">
        <v>25.200000000000006</v>
      </c>
      <c r="U15" s="109">
        <v>588506</v>
      </c>
      <c r="V15" s="64">
        <v>264822</v>
      </c>
      <c r="W15" s="64">
        <v>5088</v>
      </c>
      <c r="X15" s="64">
        <v>88222</v>
      </c>
      <c r="Y15" s="64">
        <v>7092</v>
      </c>
      <c r="Z15" s="64">
        <v>52057</v>
      </c>
      <c r="AA15" s="64">
        <v>12166</v>
      </c>
      <c r="AB15" s="64">
        <v>159036</v>
      </c>
      <c r="AC15" s="113">
        <v>23</v>
      </c>
      <c r="AD15" s="109">
        <v>571112</v>
      </c>
      <c r="AE15" s="64">
        <v>255688</v>
      </c>
      <c r="AF15" s="64">
        <v>3780</v>
      </c>
      <c r="AG15" s="64">
        <v>87960</v>
      </c>
      <c r="AH15" s="64">
        <v>7000</v>
      </c>
      <c r="AI15" s="64">
        <v>52827</v>
      </c>
      <c r="AJ15" s="64">
        <v>12655</v>
      </c>
      <c r="AK15" s="64">
        <v>151177</v>
      </c>
      <c r="AL15" s="113">
        <v>25</v>
      </c>
      <c r="AM15" s="109">
        <v>573779</v>
      </c>
      <c r="AN15" s="64">
        <v>248174</v>
      </c>
      <c r="AO15" s="116">
        <v>962</v>
      </c>
      <c r="AP15" s="116">
        <v>83764</v>
      </c>
      <c r="AQ15" s="64">
        <v>6730</v>
      </c>
      <c r="AR15" s="64">
        <v>55347</v>
      </c>
      <c r="AS15" s="116">
        <v>12887</v>
      </c>
      <c r="AT15" s="116">
        <v>165891</v>
      </c>
      <c r="AU15" s="117">
        <v>25</v>
      </c>
      <c r="AV15" s="121">
        <v>573779</v>
      </c>
      <c r="AW15" s="78">
        <v>248174</v>
      </c>
      <c r="AX15" s="78">
        <v>962</v>
      </c>
      <c r="AY15" s="78">
        <v>83764</v>
      </c>
      <c r="AZ15" s="78">
        <v>6730</v>
      </c>
      <c r="BA15" s="78">
        <v>55347</v>
      </c>
      <c r="BB15" s="78">
        <v>12887</v>
      </c>
      <c r="BC15" s="78">
        <v>165891</v>
      </c>
      <c r="BD15" s="122">
        <v>25</v>
      </c>
      <c r="BE15" s="126">
        <v>517005.525</v>
      </c>
      <c r="BF15" s="81">
        <v>241368.183</v>
      </c>
      <c r="BG15" s="81">
        <v>3083.017</v>
      </c>
      <c r="BH15" s="81">
        <v>83478.087</v>
      </c>
      <c r="BI15" s="81">
        <v>6836.395</v>
      </c>
      <c r="BJ15" s="81">
        <v>11985.409</v>
      </c>
      <c r="BK15" s="81">
        <v>54644.284</v>
      </c>
      <c r="BL15" s="81">
        <v>115584.95</v>
      </c>
      <c r="BM15" s="127">
        <v>25.2</v>
      </c>
      <c r="BN15" s="132">
        <v>524959.625</v>
      </c>
      <c r="BO15" s="81">
        <v>239835.46</v>
      </c>
      <c r="BP15" s="81">
        <v>3531.692</v>
      </c>
      <c r="BQ15" s="81">
        <v>84007.941</v>
      </c>
      <c r="BR15" s="81">
        <v>6687.901</v>
      </c>
      <c r="BS15" s="81">
        <v>12371.118</v>
      </c>
      <c r="BT15" s="81">
        <v>48742.438</v>
      </c>
      <c r="BU15" s="81">
        <v>129757.875</v>
      </c>
      <c r="BV15" s="135">
        <v>25.2</v>
      </c>
      <c r="BW15"/>
      <c r="BX15"/>
    </row>
    <row r="16" spans="1:76" ht="13.5" customHeight="1">
      <c r="A16" s="42" t="s">
        <v>101</v>
      </c>
      <c r="B16" s="200" t="s">
        <v>31</v>
      </c>
      <c r="C16" s="95">
        <v>320677</v>
      </c>
      <c r="D16" s="96">
        <v>118523</v>
      </c>
      <c r="E16" s="96">
        <v>19040</v>
      </c>
      <c r="F16" s="96">
        <v>148447</v>
      </c>
      <c r="G16" s="97">
        <v>797</v>
      </c>
      <c r="H16" s="98">
        <v>21953</v>
      </c>
      <c r="I16" s="97">
        <v>11266</v>
      </c>
      <c r="J16" s="97">
        <v>321</v>
      </c>
      <c r="K16" s="99">
        <v>330</v>
      </c>
      <c r="L16" s="108">
        <f t="shared" si="1"/>
        <v>343327.831</v>
      </c>
      <c r="M16" s="97">
        <v>127749.145</v>
      </c>
      <c r="N16" s="97">
        <v>19405.052000000003</v>
      </c>
      <c r="O16" s="97">
        <v>158262.18999999997</v>
      </c>
      <c r="P16" s="97">
        <v>839.8260000000001</v>
      </c>
      <c r="Q16" s="97">
        <v>24194.475999999995</v>
      </c>
      <c r="R16" s="97">
        <v>12145.396999999997</v>
      </c>
      <c r="S16" s="97">
        <v>351.828</v>
      </c>
      <c r="T16" s="99">
        <v>379.917</v>
      </c>
      <c r="U16" s="109">
        <v>355261</v>
      </c>
      <c r="V16" s="64">
        <v>135574</v>
      </c>
      <c r="W16" s="64">
        <v>15168</v>
      </c>
      <c r="X16" s="64">
        <v>164786</v>
      </c>
      <c r="Y16" s="64">
        <v>855</v>
      </c>
      <c r="Z16" s="64">
        <v>24554</v>
      </c>
      <c r="AA16" s="64">
        <v>13542</v>
      </c>
      <c r="AB16" s="64">
        <v>333</v>
      </c>
      <c r="AC16" s="113">
        <v>449</v>
      </c>
      <c r="AD16" s="109">
        <v>350930</v>
      </c>
      <c r="AE16" s="64">
        <v>136891</v>
      </c>
      <c r="AF16" s="64">
        <v>13450</v>
      </c>
      <c r="AG16" s="64">
        <v>161043</v>
      </c>
      <c r="AH16" s="64">
        <v>724</v>
      </c>
      <c r="AI16" s="64">
        <v>24770</v>
      </c>
      <c r="AJ16" s="64">
        <v>13362</v>
      </c>
      <c r="AK16" s="64">
        <v>313</v>
      </c>
      <c r="AL16" s="113">
        <v>377</v>
      </c>
      <c r="AM16" s="109">
        <v>351612</v>
      </c>
      <c r="AN16" s="64">
        <v>136067</v>
      </c>
      <c r="AO16" s="116">
        <v>14638</v>
      </c>
      <c r="AP16" s="116">
        <v>159168</v>
      </c>
      <c r="AQ16" s="64">
        <v>666.172</v>
      </c>
      <c r="AR16" s="64">
        <v>26256</v>
      </c>
      <c r="AS16" s="116">
        <v>14367</v>
      </c>
      <c r="AT16" s="116">
        <v>378.448</v>
      </c>
      <c r="AU16" s="117">
        <v>71</v>
      </c>
      <c r="AV16" s="121">
        <v>351612</v>
      </c>
      <c r="AW16" s="78">
        <v>136067</v>
      </c>
      <c r="AX16" s="78">
        <v>14638</v>
      </c>
      <c r="AY16" s="78">
        <v>159168</v>
      </c>
      <c r="AZ16" s="78">
        <v>666</v>
      </c>
      <c r="BA16" s="78">
        <v>26256</v>
      </c>
      <c r="BB16" s="78">
        <v>14367</v>
      </c>
      <c r="BC16" s="78">
        <v>378</v>
      </c>
      <c r="BD16" s="122">
        <v>71</v>
      </c>
      <c r="BE16" s="126">
        <v>341311.767</v>
      </c>
      <c r="BF16" s="81">
        <v>135638.65</v>
      </c>
      <c r="BG16" s="81">
        <v>7462.478</v>
      </c>
      <c r="BH16" s="81">
        <v>155633.08</v>
      </c>
      <c r="BI16" s="128">
        <v>640.626</v>
      </c>
      <c r="BJ16" s="81">
        <v>13975.087</v>
      </c>
      <c r="BK16" s="81">
        <v>27473.729</v>
      </c>
      <c r="BL16" s="128">
        <v>399.541</v>
      </c>
      <c r="BM16" s="127">
        <v>88.576</v>
      </c>
      <c r="BN16" s="132">
        <v>343912.087</v>
      </c>
      <c r="BO16" s="81">
        <v>138708.422</v>
      </c>
      <c r="BP16" s="81">
        <v>6930.685</v>
      </c>
      <c r="BQ16" s="81">
        <v>157521.078</v>
      </c>
      <c r="BR16" s="128">
        <v>666.366</v>
      </c>
      <c r="BS16" s="81">
        <v>14047.064</v>
      </c>
      <c r="BT16" s="81">
        <v>25494.15</v>
      </c>
      <c r="BU16" s="128">
        <v>458.42</v>
      </c>
      <c r="BV16" s="135">
        <v>85.902</v>
      </c>
      <c r="BW16"/>
      <c r="BX16"/>
    </row>
    <row r="17" spans="1:76" ht="13.5" customHeight="1">
      <c r="A17" s="42" t="s">
        <v>102</v>
      </c>
      <c r="B17" s="200" t="s">
        <v>32</v>
      </c>
      <c r="C17" s="95">
        <v>207230</v>
      </c>
      <c r="D17" s="96">
        <v>96592</v>
      </c>
      <c r="E17" s="96">
        <v>5014</v>
      </c>
      <c r="F17" s="96">
        <v>81497</v>
      </c>
      <c r="G17" s="97" t="s">
        <v>55</v>
      </c>
      <c r="H17" s="98">
        <v>7966</v>
      </c>
      <c r="I17" s="97">
        <v>15651</v>
      </c>
      <c r="J17" s="97">
        <v>10</v>
      </c>
      <c r="K17" s="99">
        <v>500</v>
      </c>
      <c r="L17" s="108">
        <f t="shared" si="1"/>
        <v>215679.924</v>
      </c>
      <c r="M17" s="97">
        <v>97610.41799999999</v>
      </c>
      <c r="N17" s="97">
        <v>5015.164</v>
      </c>
      <c r="O17" s="97">
        <v>87163.40200000002</v>
      </c>
      <c r="P17" s="97" t="s">
        <v>68</v>
      </c>
      <c r="Q17" s="97">
        <v>8255.180000000002</v>
      </c>
      <c r="R17" s="97">
        <v>17119.929999999997</v>
      </c>
      <c r="S17" s="97">
        <v>16.630000000000006</v>
      </c>
      <c r="T17" s="99">
        <v>499.2</v>
      </c>
      <c r="U17" s="109">
        <v>220707</v>
      </c>
      <c r="V17" s="64">
        <v>98506</v>
      </c>
      <c r="W17" s="64">
        <v>4478</v>
      </c>
      <c r="X17" s="64">
        <v>91013</v>
      </c>
      <c r="Y17" s="64" t="s">
        <v>68</v>
      </c>
      <c r="Z17" s="64">
        <v>8977</v>
      </c>
      <c r="AA17" s="64">
        <v>17201</v>
      </c>
      <c r="AB17" s="64">
        <v>22</v>
      </c>
      <c r="AC17" s="113">
        <v>510</v>
      </c>
      <c r="AD17" s="109">
        <v>219174</v>
      </c>
      <c r="AE17" s="64">
        <v>96526</v>
      </c>
      <c r="AF17" s="64">
        <v>4100</v>
      </c>
      <c r="AG17" s="64">
        <v>91838</v>
      </c>
      <c r="AH17" s="64" t="s">
        <v>72</v>
      </c>
      <c r="AI17" s="64">
        <v>9235</v>
      </c>
      <c r="AJ17" s="64">
        <v>16912</v>
      </c>
      <c r="AK17" s="64">
        <v>64</v>
      </c>
      <c r="AL17" s="113">
        <v>499</v>
      </c>
      <c r="AM17" s="109">
        <v>215339</v>
      </c>
      <c r="AN17" s="64">
        <v>94007</v>
      </c>
      <c r="AO17" s="116">
        <v>3449</v>
      </c>
      <c r="AP17" s="116">
        <v>88844</v>
      </c>
      <c r="AQ17" s="64" t="s">
        <v>55</v>
      </c>
      <c r="AR17" s="64">
        <v>9395</v>
      </c>
      <c r="AS17" s="116">
        <v>19111</v>
      </c>
      <c r="AT17" s="116">
        <v>33</v>
      </c>
      <c r="AU17" s="117">
        <v>499</v>
      </c>
      <c r="AV17" s="121">
        <v>215339</v>
      </c>
      <c r="AW17" s="78">
        <v>94007</v>
      </c>
      <c r="AX17" s="78">
        <v>3449</v>
      </c>
      <c r="AY17" s="78">
        <v>88844</v>
      </c>
      <c r="AZ17" s="97" t="s">
        <v>68</v>
      </c>
      <c r="BA17" s="78">
        <v>9395</v>
      </c>
      <c r="BB17" s="78">
        <v>19111</v>
      </c>
      <c r="BC17" s="78">
        <v>33</v>
      </c>
      <c r="BD17" s="122">
        <v>499</v>
      </c>
      <c r="BE17" s="126">
        <v>209317.183</v>
      </c>
      <c r="BF17" s="81">
        <v>90727.235</v>
      </c>
      <c r="BG17" s="81">
        <v>3494.836</v>
      </c>
      <c r="BH17" s="81">
        <v>85880.115</v>
      </c>
      <c r="BI17" s="129" t="s">
        <v>68</v>
      </c>
      <c r="BJ17" s="81">
        <v>18975.338</v>
      </c>
      <c r="BK17" s="81">
        <v>9734.644</v>
      </c>
      <c r="BL17" s="128">
        <v>5.815</v>
      </c>
      <c r="BM17" s="127">
        <v>499.2</v>
      </c>
      <c r="BN17" s="132">
        <v>215768.289</v>
      </c>
      <c r="BO17" s="81">
        <v>92831.455</v>
      </c>
      <c r="BP17" s="81">
        <v>3312.807</v>
      </c>
      <c r="BQ17" s="81">
        <v>90269.104</v>
      </c>
      <c r="BR17" s="129" t="s">
        <v>68</v>
      </c>
      <c r="BS17" s="81">
        <v>19209.094</v>
      </c>
      <c r="BT17" s="81">
        <v>9643.989</v>
      </c>
      <c r="BU17" s="128">
        <v>2.64</v>
      </c>
      <c r="BV17" s="135">
        <v>499.2</v>
      </c>
      <c r="BW17"/>
      <c r="BX17"/>
    </row>
    <row r="18" spans="1:76" ht="13.5" customHeight="1">
      <c r="A18" s="42" t="s">
        <v>103</v>
      </c>
      <c r="B18" s="200" t="s">
        <v>33</v>
      </c>
      <c r="C18" s="95">
        <v>247713</v>
      </c>
      <c r="D18" s="96">
        <v>123414</v>
      </c>
      <c r="E18" s="96">
        <v>40193</v>
      </c>
      <c r="F18" s="96">
        <v>37259</v>
      </c>
      <c r="G18" s="97">
        <v>3956</v>
      </c>
      <c r="H18" s="98">
        <v>28432</v>
      </c>
      <c r="I18" s="97">
        <v>5285</v>
      </c>
      <c r="J18" s="97">
        <v>9170</v>
      </c>
      <c r="K18" s="99">
        <v>4</v>
      </c>
      <c r="L18" s="108">
        <f t="shared" si="1"/>
        <v>268608.915</v>
      </c>
      <c r="M18" s="97">
        <v>132659.774</v>
      </c>
      <c r="N18" s="97">
        <v>45057.17800000001</v>
      </c>
      <c r="O18" s="97">
        <v>41180.168999999994</v>
      </c>
      <c r="P18" s="97">
        <v>4372.34</v>
      </c>
      <c r="Q18" s="97">
        <v>31112.084</v>
      </c>
      <c r="R18" s="97">
        <v>5992.329999999999</v>
      </c>
      <c r="S18" s="97">
        <v>8228.05</v>
      </c>
      <c r="T18" s="99">
        <v>6.99</v>
      </c>
      <c r="U18" s="109">
        <v>278916</v>
      </c>
      <c r="V18" s="64">
        <v>140877</v>
      </c>
      <c r="W18" s="64">
        <v>42653</v>
      </c>
      <c r="X18" s="64">
        <v>42916</v>
      </c>
      <c r="Y18" s="64">
        <v>4473</v>
      </c>
      <c r="Z18" s="64">
        <v>32990</v>
      </c>
      <c r="AA18" s="64">
        <v>6751</v>
      </c>
      <c r="AB18" s="64">
        <v>8248</v>
      </c>
      <c r="AC18" s="113">
        <v>8</v>
      </c>
      <c r="AD18" s="109">
        <v>271617.122</v>
      </c>
      <c r="AE18" s="64">
        <v>138318</v>
      </c>
      <c r="AF18" s="64">
        <v>36895</v>
      </c>
      <c r="AG18" s="64">
        <v>43248</v>
      </c>
      <c r="AH18" s="64">
        <v>5402</v>
      </c>
      <c r="AI18" s="64">
        <v>33581</v>
      </c>
      <c r="AJ18" s="64">
        <v>6648</v>
      </c>
      <c r="AK18" s="64">
        <v>7517</v>
      </c>
      <c r="AL18" s="113">
        <v>8</v>
      </c>
      <c r="AM18" s="109">
        <v>269798</v>
      </c>
      <c r="AN18" s="64">
        <v>135380</v>
      </c>
      <c r="AO18" s="116">
        <v>40014</v>
      </c>
      <c r="AP18" s="116">
        <v>40594</v>
      </c>
      <c r="AQ18" s="64">
        <v>5236</v>
      </c>
      <c r="AR18" s="64">
        <v>33838</v>
      </c>
      <c r="AS18" s="116">
        <v>6557</v>
      </c>
      <c r="AT18" s="116">
        <v>8170</v>
      </c>
      <c r="AU18" s="117">
        <v>8</v>
      </c>
      <c r="AV18" s="121">
        <v>269798</v>
      </c>
      <c r="AW18" s="78">
        <v>135380</v>
      </c>
      <c r="AX18" s="78">
        <v>40014</v>
      </c>
      <c r="AY18" s="78">
        <v>40594</v>
      </c>
      <c r="AZ18" s="78">
        <v>5236</v>
      </c>
      <c r="BA18" s="78">
        <v>33838</v>
      </c>
      <c r="BB18" s="78">
        <v>6557</v>
      </c>
      <c r="BC18" s="78">
        <v>8170</v>
      </c>
      <c r="BD18" s="122">
        <v>8</v>
      </c>
      <c r="BE18" s="126">
        <v>250795.577</v>
      </c>
      <c r="BF18" s="81">
        <v>137830.56</v>
      </c>
      <c r="BG18" s="81">
        <v>10829.922</v>
      </c>
      <c r="BH18" s="81">
        <v>43184.391</v>
      </c>
      <c r="BI18" s="81">
        <v>6649.524</v>
      </c>
      <c r="BJ18" s="81">
        <v>6637.12</v>
      </c>
      <c r="BK18" s="81">
        <v>35331.212</v>
      </c>
      <c r="BL18" s="81">
        <v>10325.66</v>
      </c>
      <c r="BM18" s="127">
        <v>7.188</v>
      </c>
      <c r="BN18" s="132">
        <v>251402.027</v>
      </c>
      <c r="BO18" s="81">
        <v>139154.542</v>
      </c>
      <c r="BP18" s="81">
        <v>13173.248</v>
      </c>
      <c r="BQ18" s="81">
        <v>41883.944</v>
      </c>
      <c r="BR18" s="81">
        <v>7472.577</v>
      </c>
      <c r="BS18" s="81">
        <v>6565.991</v>
      </c>
      <c r="BT18" s="81">
        <v>33568.088</v>
      </c>
      <c r="BU18" s="81">
        <v>9575.797</v>
      </c>
      <c r="BV18" s="135">
        <v>7.84</v>
      </c>
      <c r="BW18"/>
      <c r="BX18"/>
    </row>
    <row r="19" spans="1:76" ht="13.5" customHeight="1">
      <c r="A19" s="42" t="s">
        <v>104</v>
      </c>
      <c r="B19" s="200" t="s">
        <v>34</v>
      </c>
      <c r="C19" s="95">
        <v>142175</v>
      </c>
      <c r="D19" s="96">
        <v>70217</v>
      </c>
      <c r="E19" s="96">
        <v>14961</v>
      </c>
      <c r="F19" s="96">
        <v>28966</v>
      </c>
      <c r="G19" s="97">
        <v>3507</v>
      </c>
      <c r="H19" s="98">
        <v>13883</v>
      </c>
      <c r="I19" s="97">
        <v>10013</v>
      </c>
      <c r="J19" s="97">
        <v>614</v>
      </c>
      <c r="K19" s="99">
        <v>14</v>
      </c>
      <c r="L19" s="108">
        <f t="shared" si="1"/>
        <v>151093.02000000002</v>
      </c>
      <c r="M19" s="97">
        <v>73993.82299999999</v>
      </c>
      <c r="N19" s="97">
        <v>18201.775999999998</v>
      </c>
      <c r="O19" s="97">
        <v>34218.445</v>
      </c>
      <c r="P19" s="97">
        <v>3227.6530000000002</v>
      </c>
      <c r="Q19" s="97">
        <v>14065.793000000003</v>
      </c>
      <c r="R19" s="97">
        <v>6753.293000000001</v>
      </c>
      <c r="S19" s="97">
        <v>623.404</v>
      </c>
      <c r="T19" s="99">
        <v>8.833</v>
      </c>
      <c r="U19" s="109">
        <v>161322</v>
      </c>
      <c r="V19" s="64">
        <v>79174</v>
      </c>
      <c r="W19" s="64">
        <v>15961</v>
      </c>
      <c r="X19" s="64">
        <v>40689</v>
      </c>
      <c r="Y19" s="64">
        <v>2967</v>
      </c>
      <c r="Z19" s="64">
        <v>14780</v>
      </c>
      <c r="AA19" s="64">
        <v>7003</v>
      </c>
      <c r="AB19" s="64">
        <v>738</v>
      </c>
      <c r="AC19" s="113">
        <v>10</v>
      </c>
      <c r="AD19" s="109">
        <v>162262</v>
      </c>
      <c r="AE19" s="64">
        <v>77542</v>
      </c>
      <c r="AF19" s="64">
        <v>16648</v>
      </c>
      <c r="AG19" s="64">
        <v>40523</v>
      </c>
      <c r="AH19" s="64">
        <v>2919</v>
      </c>
      <c r="AI19" s="64">
        <v>16468</v>
      </c>
      <c r="AJ19" s="64">
        <v>7391</v>
      </c>
      <c r="AK19" s="64">
        <v>763</v>
      </c>
      <c r="AL19" s="113">
        <v>8</v>
      </c>
      <c r="AM19" s="109">
        <v>158426</v>
      </c>
      <c r="AN19" s="64">
        <v>75201</v>
      </c>
      <c r="AO19" s="116">
        <v>15263</v>
      </c>
      <c r="AP19" s="116">
        <v>39741</v>
      </c>
      <c r="AQ19" s="64">
        <v>3052</v>
      </c>
      <c r="AR19" s="64">
        <v>16890</v>
      </c>
      <c r="AS19" s="116">
        <v>7168</v>
      </c>
      <c r="AT19" s="116">
        <v>1105</v>
      </c>
      <c r="AU19" s="117">
        <v>6</v>
      </c>
      <c r="AV19" s="121">
        <v>158426</v>
      </c>
      <c r="AW19" s="78">
        <v>75201</v>
      </c>
      <c r="AX19" s="78">
        <v>15263</v>
      </c>
      <c r="AY19" s="78">
        <v>39741</v>
      </c>
      <c r="AZ19" s="78">
        <v>3052</v>
      </c>
      <c r="BA19" s="78">
        <v>16890</v>
      </c>
      <c r="BB19" s="78">
        <v>7168</v>
      </c>
      <c r="BC19" s="78">
        <v>1105</v>
      </c>
      <c r="BD19" s="122">
        <v>6</v>
      </c>
      <c r="BE19" s="126">
        <v>150211.493</v>
      </c>
      <c r="BF19" s="81">
        <v>74473.717</v>
      </c>
      <c r="BG19" s="81">
        <v>8538.716</v>
      </c>
      <c r="BH19" s="81">
        <v>39518.989</v>
      </c>
      <c r="BI19" s="81">
        <v>2445.514</v>
      </c>
      <c r="BJ19" s="81">
        <v>6768.892</v>
      </c>
      <c r="BK19" s="81">
        <v>17080.913</v>
      </c>
      <c r="BL19" s="81">
        <v>1374.417</v>
      </c>
      <c r="BM19" s="127">
        <v>10.335</v>
      </c>
      <c r="BN19" s="132">
        <v>151565.876</v>
      </c>
      <c r="BO19" s="81">
        <v>75066.511</v>
      </c>
      <c r="BP19" s="81">
        <v>7800.371</v>
      </c>
      <c r="BQ19" s="81">
        <v>42606.045</v>
      </c>
      <c r="BR19" s="81">
        <v>2597.117</v>
      </c>
      <c r="BS19" s="81">
        <v>7192.856</v>
      </c>
      <c r="BT19" s="81">
        <v>14865.856</v>
      </c>
      <c r="BU19" s="81">
        <v>1426.09</v>
      </c>
      <c r="BV19" s="135">
        <v>11.03</v>
      </c>
      <c r="BW19"/>
      <c r="BX19"/>
    </row>
    <row r="20" spans="1:76" ht="13.5" customHeight="1">
      <c r="A20" s="42" t="s">
        <v>105</v>
      </c>
      <c r="B20" s="200" t="s">
        <v>35</v>
      </c>
      <c r="C20" s="95">
        <v>92390</v>
      </c>
      <c r="D20" s="96">
        <v>55464</v>
      </c>
      <c r="E20" s="96">
        <v>1218</v>
      </c>
      <c r="F20" s="96">
        <v>14260</v>
      </c>
      <c r="G20" s="97">
        <v>5249</v>
      </c>
      <c r="H20" s="98">
        <v>8005</v>
      </c>
      <c r="I20" s="97">
        <v>3902</v>
      </c>
      <c r="J20" s="97">
        <v>4286</v>
      </c>
      <c r="K20" s="99">
        <v>6</v>
      </c>
      <c r="L20" s="108">
        <f t="shared" si="1"/>
        <v>100683.237</v>
      </c>
      <c r="M20" s="97">
        <v>61376.287000000004</v>
      </c>
      <c r="N20" s="97">
        <v>1393.435</v>
      </c>
      <c r="O20" s="97">
        <v>14591.874</v>
      </c>
      <c r="P20" s="97">
        <v>5654.965</v>
      </c>
      <c r="Q20" s="97">
        <v>8106.841</v>
      </c>
      <c r="R20" s="97">
        <v>4616.942</v>
      </c>
      <c r="S20" s="97">
        <v>4938.905</v>
      </c>
      <c r="T20" s="99">
        <v>3.9880000000000004</v>
      </c>
      <c r="U20" s="109">
        <v>208278</v>
      </c>
      <c r="V20" s="64">
        <v>67729</v>
      </c>
      <c r="W20" s="64">
        <v>1349</v>
      </c>
      <c r="X20" s="64">
        <v>15529</v>
      </c>
      <c r="Y20" s="64">
        <v>5902</v>
      </c>
      <c r="Z20" s="64">
        <v>8226</v>
      </c>
      <c r="AA20" s="64">
        <v>4351</v>
      </c>
      <c r="AB20" s="64">
        <v>5182</v>
      </c>
      <c r="AC20" s="113">
        <v>10</v>
      </c>
      <c r="AD20" s="109">
        <v>113937</v>
      </c>
      <c r="AE20" s="64">
        <v>70705</v>
      </c>
      <c r="AF20" s="64">
        <v>1096</v>
      </c>
      <c r="AG20" s="64">
        <v>17279</v>
      </c>
      <c r="AH20" s="64">
        <v>6896</v>
      </c>
      <c r="AI20" s="64">
        <v>8263</v>
      </c>
      <c r="AJ20" s="64">
        <v>4980</v>
      </c>
      <c r="AK20" s="64">
        <v>4708</v>
      </c>
      <c r="AL20" s="113">
        <v>10</v>
      </c>
      <c r="AM20" s="109">
        <v>116149</v>
      </c>
      <c r="AN20" s="64">
        <v>71705</v>
      </c>
      <c r="AO20" s="116">
        <v>1002</v>
      </c>
      <c r="AP20" s="116">
        <v>16406</v>
      </c>
      <c r="AQ20" s="116">
        <v>6354</v>
      </c>
      <c r="AR20" s="64">
        <v>8804</v>
      </c>
      <c r="AS20" s="116">
        <v>6947</v>
      </c>
      <c r="AT20" s="116">
        <v>4919</v>
      </c>
      <c r="AU20" s="117">
        <v>10</v>
      </c>
      <c r="AV20" s="121">
        <v>116149</v>
      </c>
      <c r="AW20" s="78">
        <v>71705</v>
      </c>
      <c r="AX20" s="78">
        <v>1002</v>
      </c>
      <c r="AY20" s="78">
        <v>16406</v>
      </c>
      <c r="AZ20" s="78">
        <v>6354</v>
      </c>
      <c r="BA20" s="78">
        <v>8804</v>
      </c>
      <c r="BB20" s="78">
        <v>6947</v>
      </c>
      <c r="BC20" s="78">
        <v>4919</v>
      </c>
      <c r="BD20" s="122">
        <v>10</v>
      </c>
      <c r="BE20" s="126">
        <v>115100.19900000001</v>
      </c>
      <c r="BF20" s="81">
        <v>72739.378</v>
      </c>
      <c r="BG20" s="81">
        <v>2986.263</v>
      </c>
      <c r="BH20" s="81">
        <v>17618.802</v>
      </c>
      <c r="BI20" s="81">
        <v>1757.354</v>
      </c>
      <c r="BJ20" s="81">
        <v>6762.462</v>
      </c>
      <c r="BK20" s="81">
        <v>8299.916</v>
      </c>
      <c r="BL20" s="81">
        <v>4926.236</v>
      </c>
      <c r="BM20" s="127">
        <v>9.788</v>
      </c>
      <c r="BN20" s="132">
        <v>111777.739</v>
      </c>
      <c r="BO20" s="81">
        <v>73320.997</v>
      </c>
      <c r="BP20" s="128">
        <v>591.711</v>
      </c>
      <c r="BQ20" s="81">
        <v>17487.16</v>
      </c>
      <c r="BR20" s="81">
        <v>1523.951</v>
      </c>
      <c r="BS20" s="81">
        <v>7407.362</v>
      </c>
      <c r="BT20" s="81">
        <v>6328.017</v>
      </c>
      <c r="BU20" s="81">
        <v>5107.402</v>
      </c>
      <c r="BV20" s="135">
        <v>11.139</v>
      </c>
      <c r="BW20"/>
      <c r="BX20"/>
    </row>
    <row r="21" spans="1:76" ht="13.5" customHeight="1">
      <c r="A21" s="42" t="s">
        <v>106</v>
      </c>
      <c r="B21" s="200" t="s">
        <v>36</v>
      </c>
      <c r="C21" s="95">
        <v>96465</v>
      </c>
      <c r="D21" s="96">
        <v>63457</v>
      </c>
      <c r="E21" s="96">
        <v>308</v>
      </c>
      <c r="F21" s="96">
        <v>14628</v>
      </c>
      <c r="G21" s="97">
        <v>1982</v>
      </c>
      <c r="H21" s="98">
        <v>11628</v>
      </c>
      <c r="I21" s="97">
        <v>2070</v>
      </c>
      <c r="J21" s="97">
        <v>2388</v>
      </c>
      <c r="K21" s="99">
        <v>4</v>
      </c>
      <c r="L21" s="108">
        <f t="shared" si="1"/>
        <v>103752.03299999998</v>
      </c>
      <c r="M21" s="97">
        <v>68112.991</v>
      </c>
      <c r="N21" s="97">
        <v>424.162</v>
      </c>
      <c r="O21" s="97">
        <v>15445.837</v>
      </c>
      <c r="P21" s="97">
        <v>1946.5400000000004</v>
      </c>
      <c r="Q21" s="97">
        <v>12289.993999999999</v>
      </c>
      <c r="R21" s="97">
        <v>2718.323</v>
      </c>
      <c r="S21" s="97">
        <v>2809.075</v>
      </c>
      <c r="T21" s="99">
        <v>5.111000000000001</v>
      </c>
      <c r="U21" s="109">
        <v>109530</v>
      </c>
      <c r="V21" s="64">
        <v>71573</v>
      </c>
      <c r="W21" s="64">
        <v>487</v>
      </c>
      <c r="X21" s="64">
        <v>16435</v>
      </c>
      <c r="Y21" s="64">
        <v>2832</v>
      </c>
      <c r="Z21" s="64">
        <v>12894</v>
      </c>
      <c r="AA21" s="64">
        <v>2865</v>
      </c>
      <c r="AB21" s="64">
        <v>2438</v>
      </c>
      <c r="AC21" s="113">
        <v>6</v>
      </c>
      <c r="AD21" s="109">
        <v>108150.001</v>
      </c>
      <c r="AE21" s="64">
        <v>69475</v>
      </c>
      <c r="AF21" s="64">
        <v>520</v>
      </c>
      <c r="AG21" s="64">
        <v>16698</v>
      </c>
      <c r="AH21" s="64">
        <v>3845</v>
      </c>
      <c r="AI21" s="64">
        <v>12985</v>
      </c>
      <c r="AJ21" s="64">
        <v>3064</v>
      </c>
      <c r="AK21" s="64">
        <v>1557</v>
      </c>
      <c r="AL21" s="113">
        <v>6</v>
      </c>
      <c r="AM21" s="109">
        <v>104805</v>
      </c>
      <c r="AN21" s="64">
        <v>66227</v>
      </c>
      <c r="AO21" s="116">
        <v>560</v>
      </c>
      <c r="AP21" s="116">
        <v>16165</v>
      </c>
      <c r="AQ21" s="116">
        <v>3699</v>
      </c>
      <c r="AR21" s="116">
        <v>13373</v>
      </c>
      <c r="AS21" s="116">
        <v>3180</v>
      </c>
      <c r="AT21" s="116">
        <v>1596</v>
      </c>
      <c r="AU21" s="117">
        <v>5</v>
      </c>
      <c r="AV21" s="121">
        <v>104805</v>
      </c>
      <c r="AW21" s="78">
        <v>66227</v>
      </c>
      <c r="AX21" s="78">
        <v>560</v>
      </c>
      <c r="AY21" s="78">
        <v>16165</v>
      </c>
      <c r="AZ21" s="78">
        <v>3699</v>
      </c>
      <c r="BA21" s="78">
        <v>13373</v>
      </c>
      <c r="BB21" s="78">
        <v>3180</v>
      </c>
      <c r="BC21" s="78">
        <v>1596</v>
      </c>
      <c r="BD21" s="122">
        <v>5</v>
      </c>
      <c r="BE21" s="126">
        <v>105088.204</v>
      </c>
      <c r="BF21" s="81">
        <v>64230.804</v>
      </c>
      <c r="BG21" s="128">
        <v>544.033</v>
      </c>
      <c r="BH21" s="81">
        <v>16225.491</v>
      </c>
      <c r="BI21" s="81">
        <v>3737.654</v>
      </c>
      <c r="BJ21" s="81">
        <v>3289.993</v>
      </c>
      <c r="BK21" s="81">
        <v>13595.232</v>
      </c>
      <c r="BL21" s="81">
        <v>3463.785</v>
      </c>
      <c r="BM21" s="127">
        <v>1.212</v>
      </c>
      <c r="BN21" s="132">
        <v>101715.605</v>
      </c>
      <c r="BO21" s="81">
        <v>63359.173</v>
      </c>
      <c r="BP21" s="128">
        <v>490.843</v>
      </c>
      <c r="BQ21" s="81">
        <v>15868.153</v>
      </c>
      <c r="BR21" s="81">
        <v>3779.715</v>
      </c>
      <c r="BS21" s="81">
        <v>3376.742</v>
      </c>
      <c r="BT21" s="81">
        <v>12010.722</v>
      </c>
      <c r="BU21" s="81">
        <v>2830.257</v>
      </c>
      <c r="BV21" s="136" t="s">
        <v>68</v>
      </c>
      <c r="BW21"/>
      <c r="BX21"/>
    </row>
    <row r="22" spans="1:76" ht="13.5" customHeight="1">
      <c r="A22" s="43" t="s">
        <v>107</v>
      </c>
      <c r="B22" s="200" t="s">
        <v>37</v>
      </c>
      <c r="C22" s="95">
        <v>188800</v>
      </c>
      <c r="D22" s="96">
        <v>112253</v>
      </c>
      <c r="E22" s="96">
        <v>923</v>
      </c>
      <c r="F22" s="96">
        <v>47066</v>
      </c>
      <c r="G22" s="97">
        <v>2518</v>
      </c>
      <c r="H22" s="98">
        <v>9591</v>
      </c>
      <c r="I22" s="97">
        <v>14573</v>
      </c>
      <c r="J22" s="97">
        <v>1863</v>
      </c>
      <c r="K22" s="99">
        <v>13</v>
      </c>
      <c r="L22" s="108">
        <f t="shared" si="1"/>
        <v>213626.98800000004</v>
      </c>
      <c r="M22" s="97">
        <v>117756.36600000001</v>
      </c>
      <c r="N22" s="97">
        <v>1112.962</v>
      </c>
      <c r="O22" s="97">
        <v>65280.460000000014</v>
      </c>
      <c r="P22" s="97">
        <v>2673.869</v>
      </c>
      <c r="Q22" s="97">
        <v>10543.949000000002</v>
      </c>
      <c r="R22" s="97">
        <v>13814.979000000001</v>
      </c>
      <c r="S22" s="97">
        <v>2431.203</v>
      </c>
      <c r="T22" s="99">
        <v>13.199999999999998</v>
      </c>
      <c r="U22" s="109">
        <v>228795</v>
      </c>
      <c r="V22" s="64">
        <v>121221</v>
      </c>
      <c r="W22" s="64">
        <v>1056</v>
      </c>
      <c r="X22" s="64">
        <v>74617</v>
      </c>
      <c r="Y22" s="64">
        <v>2749</v>
      </c>
      <c r="Z22" s="64">
        <v>11721</v>
      </c>
      <c r="AA22" s="64">
        <v>14685</v>
      </c>
      <c r="AB22" s="64">
        <v>2734</v>
      </c>
      <c r="AC22" s="113">
        <v>12</v>
      </c>
      <c r="AD22" s="109">
        <v>238272</v>
      </c>
      <c r="AE22" s="64">
        <v>118461</v>
      </c>
      <c r="AF22" s="64">
        <v>1020</v>
      </c>
      <c r="AG22" s="64">
        <v>85422</v>
      </c>
      <c r="AH22" s="64">
        <v>2735</v>
      </c>
      <c r="AI22" s="64">
        <v>12401</v>
      </c>
      <c r="AJ22" s="64">
        <v>14883</v>
      </c>
      <c r="AK22" s="64">
        <v>3337</v>
      </c>
      <c r="AL22" s="113">
        <v>13</v>
      </c>
      <c r="AM22" s="109">
        <v>237109</v>
      </c>
      <c r="AN22" s="64">
        <v>118249</v>
      </c>
      <c r="AO22" s="116">
        <v>926</v>
      </c>
      <c r="AP22" s="116">
        <v>87669</v>
      </c>
      <c r="AQ22" s="116">
        <v>2600</v>
      </c>
      <c r="AR22" s="116">
        <v>12933</v>
      </c>
      <c r="AS22" s="116">
        <v>11632</v>
      </c>
      <c r="AT22" s="116">
        <v>3086</v>
      </c>
      <c r="AU22" s="117">
        <v>13</v>
      </c>
      <c r="AV22" s="121">
        <v>237109</v>
      </c>
      <c r="AW22" s="78">
        <v>118249</v>
      </c>
      <c r="AX22" s="78">
        <v>926</v>
      </c>
      <c r="AY22" s="78">
        <v>87669</v>
      </c>
      <c r="AZ22" s="78">
        <v>2600</v>
      </c>
      <c r="BA22" s="78">
        <v>12933</v>
      </c>
      <c r="BB22" s="78">
        <v>11632</v>
      </c>
      <c r="BC22" s="78">
        <v>3086</v>
      </c>
      <c r="BD22" s="122">
        <v>13</v>
      </c>
      <c r="BE22" s="126">
        <v>231125.448</v>
      </c>
      <c r="BF22" s="81">
        <v>116939.943</v>
      </c>
      <c r="BG22" s="81">
        <v>1101.005</v>
      </c>
      <c r="BH22" s="81">
        <v>84292.503</v>
      </c>
      <c r="BI22" s="81">
        <v>2881.972</v>
      </c>
      <c r="BJ22" s="81">
        <v>9599.217</v>
      </c>
      <c r="BK22" s="81">
        <v>13769.914</v>
      </c>
      <c r="BL22" s="81">
        <v>2527.694</v>
      </c>
      <c r="BM22" s="127">
        <v>13.2</v>
      </c>
      <c r="BN22" s="132">
        <v>232423.796</v>
      </c>
      <c r="BO22" s="81">
        <v>117336.638</v>
      </c>
      <c r="BP22" s="128">
        <v>957.692</v>
      </c>
      <c r="BQ22" s="81">
        <v>84510.539</v>
      </c>
      <c r="BR22" s="81">
        <v>2963.855</v>
      </c>
      <c r="BS22" s="81">
        <v>9682.643</v>
      </c>
      <c r="BT22" s="81">
        <v>13874.896</v>
      </c>
      <c r="BU22" s="81">
        <v>3084.333</v>
      </c>
      <c r="BV22" s="135">
        <v>13.2</v>
      </c>
      <c r="BW22"/>
      <c r="BX22"/>
    </row>
    <row r="23" spans="1:76" ht="13.5" customHeight="1">
      <c r="A23" s="43" t="s">
        <v>108</v>
      </c>
      <c r="B23" s="200" t="s">
        <v>38</v>
      </c>
      <c r="C23" s="95">
        <v>71706</v>
      </c>
      <c r="D23" s="96">
        <v>48902</v>
      </c>
      <c r="E23" s="96">
        <v>318</v>
      </c>
      <c r="F23" s="96">
        <v>10818</v>
      </c>
      <c r="G23" s="97">
        <v>1633</v>
      </c>
      <c r="H23" s="98">
        <v>7495</v>
      </c>
      <c r="I23" s="97">
        <v>2216</v>
      </c>
      <c r="J23" s="97">
        <v>324</v>
      </c>
      <c r="K23" s="99" t="s">
        <v>55</v>
      </c>
      <c r="L23" s="108">
        <f t="shared" si="1"/>
        <v>77800.74</v>
      </c>
      <c r="M23" s="97">
        <v>52565.844000000005</v>
      </c>
      <c r="N23" s="97">
        <v>575.379</v>
      </c>
      <c r="O23" s="97">
        <v>12230.644</v>
      </c>
      <c r="P23" s="97">
        <v>1680.463</v>
      </c>
      <c r="Q23" s="97">
        <v>7972.799999999998</v>
      </c>
      <c r="R23" s="97">
        <v>2414.107</v>
      </c>
      <c r="S23" s="97">
        <v>361.503</v>
      </c>
      <c r="T23" s="99" t="s">
        <v>55</v>
      </c>
      <c r="U23" s="109">
        <v>81555</v>
      </c>
      <c r="V23" s="64">
        <v>54911</v>
      </c>
      <c r="W23" s="64">
        <v>780</v>
      </c>
      <c r="X23" s="64">
        <v>12762</v>
      </c>
      <c r="Y23" s="64">
        <v>1676</v>
      </c>
      <c r="Z23" s="64">
        <v>8404</v>
      </c>
      <c r="AA23" s="64">
        <v>2639</v>
      </c>
      <c r="AB23" s="64">
        <v>383</v>
      </c>
      <c r="AC23" s="113" t="s">
        <v>55</v>
      </c>
      <c r="AD23" s="109">
        <v>83161.579</v>
      </c>
      <c r="AE23" s="64">
        <v>56061</v>
      </c>
      <c r="AF23" s="64">
        <v>736</v>
      </c>
      <c r="AG23" s="64">
        <v>12981</v>
      </c>
      <c r="AH23" s="64">
        <v>1835</v>
      </c>
      <c r="AI23" s="64">
        <v>8609</v>
      </c>
      <c r="AJ23" s="64">
        <v>2554</v>
      </c>
      <c r="AK23" s="64">
        <v>386</v>
      </c>
      <c r="AL23" s="113" t="s">
        <v>72</v>
      </c>
      <c r="AM23" s="109">
        <v>85934</v>
      </c>
      <c r="AN23" s="64">
        <v>58960</v>
      </c>
      <c r="AO23" s="116">
        <v>689</v>
      </c>
      <c r="AP23" s="116">
        <v>12469</v>
      </c>
      <c r="AQ23" s="116">
        <v>1942</v>
      </c>
      <c r="AR23" s="116">
        <v>8948</v>
      </c>
      <c r="AS23" s="116">
        <v>2512</v>
      </c>
      <c r="AT23" s="116">
        <v>414</v>
      </c>
      <c r="AU23" s="117">
        <v>0</v>
      </c>
      <c r="AV23" s="121">
        <v>85934</v>
      </c>
      <c r="AW23" s="78">
        <v>58960</v>
      </c>
      <c r="AX23" s="78">
        <v>689</v>
      </c>
      <c r="AY23" s="78">
        <v>12469</v>
      </c>
      <c r="AZ23" s="78">
        <v>1942</v>
      </c>
      <c r="BA23" s="78">
        <v>8948</v>
      </c>
      <c r="BB23" s="78">
        <v>2512</v>
      </c>
      <c r="BC23" s="78">
        <v>414</v>
      </c>
      <c r="BD23" s="99" t="s">
        <v>68</v>
      </c>
      <c r="BE23" s="126">
        <v>93761.91300000002</v>
      </c>
      <c r="BF23" s="81">
        <v>63691.912</v>
      </c>
      <c r="BG23" s="128">
        <v>579.601</v>
      </c>
      <c r="BH23" s="81">
        <v>13407.488</v>
      </c>
      <c r="BI23" s="81">
        <v>2318.103</v>
      </c>
      <c r="BJ23" s="81">
        <v>2427.902</v>
      </c>
      <c r="BK23" s="81">
        <v>10885.565</v>
      </c>
      <c r="BL23" s="128">
        <v>451.342</v>
      </c>
      <c r="BM23" s="130" t="s">
        <v>68</v>
      </c>
      <c r="BN23" s="132">
        <v>94528.737</v>
      </c>
      <c r="BO23" s="81">
        <v>65781.272</v>
      </c>
      <c r="BP23" s="128">
        <v>598.105</v>
      </c>
      <c r="BQ23" s="81">
        <v>12959.456</v>
      </c>
      <c r="BR23" s="81">
        <v>2363.502</v>
      </c>
      <c r="BS23" s="81">
        <v>2382.841</v>
      </c>
      <c r="BT23" s="81">
        <v>9989.338</v>
      </c>
      <c r="BU23" s="128">
        <v>454.223</v>
      </c>
      <c r="BV23" s="136" t="s">
        <v>68</v>
      </c>
      <c r="BW23"/>
      <c r="BX23"/>
    </row>
    <row r="24" spans="1:76" ht="13.5" customHeight="1">
      <c r="A24" s="43" t="s">
        <v>109</v>
      </c>
      <c r="B24" s="200" t="s">
        <v>39</v>
      </c>
      <c r="C24" s="95">
        <v>108418</v>
      </c>
      <c r="D24" s="96">
        <v>62340</v>
      </c>
      <c r="E24" s="96">
        <v>1817</v>
      </c>
      <c r="F24" s="96">
        <v>30074</v>
      </c>
      <c r="G24" s="97">
        <v>1430</v>
      </c>
      <c r="H24" s="98">
        <v>7009</v>
      </c>
      <c r="I24" s="97">
        <v>4492</v>
      </c>
      <c r="J24" s="97">
        <v>1248</v>
      </c>
      <c r="K24" s="99">
        <v>8</v>
      </c>
      <c r="L24" s="108">
        <f t="shared" si="1"/>
        <v>131964.675</v>
      </c>
      <c r="M24" s="97">
        <v>65577.71599999999</v>
      </c>
      <c r="N24" s="97">
        <v>1123.1689999999999</v>
      </c>
      <c r="O24" s="97">
        <v>50062.41099999999</v>
      </c>
      <c r="P24" s="97">
        <v>1580.03</v>
      </c>
      <c r="Q24" s="97">
        <v>7250.870999999998</v>
      </c>
      <c r="R24" s="97">
        <v>4306.902</v>
      </c>
      <c r="S24" s="97">
        <v>2056.976</v>
      </c>
      <c r="T24" s="99">
        <v>6.599999999999999</v>
      </c>
      <c r="U24" s="109">
        <v>144935</v>
      </c>
      <c r="V24" s="64">
        <v>68207</v>
      </c>
      <c r="W24" s="64">
        <v>1048</v>
      </c>
      <c r="X24" s="64">
        <v>60253</v>
      </c>
      <c r="Y24" s="64">
        <v>1556</v>
      </c>
      <c r="Z24" s="64">
        <v>7366</v>
      </c>
      <c r="AA24" s="64">
        <v>4579</v>
      </c>
      <c r="AB24" s="64">
        <v>1920</v>
      </c>
      <c r="AC24" s="113">
        <v>6</v>
      </c>
      <c r="AD24" s="109">
        <v>149388.511</v>
      </c>
      <c r="AE24" s="64">
        <v>65648</v>
      </c>
      <c r="AF24" s="64">
        <v>998</v>
      </c>
      <c r="AG24" s="64">
        <v>66577</v>
      </c>
      <c r="AH24" s="64">
        <v>1507</v>
      </c>
      <c r="AI24" s="64">
        <v>7547</v>
      </c>
      <c r="AJ24" s="64">
        <v>5150</v>
      </c>
      <c r="AK24" s="64">
        <v>1955</v>
      </c>
      <c r="AL24" s="113">
        <v>7</v>
      </c>
      <c r="AM24" s="109">
        <v>144913</v>
      </c>
      <c r="AN24" s="64">
        <v>63316</v>
      </c>
      <c r="AO24" s="116">
        <v>858</v>
      </c>
      <c r="AP24" s="116">
        <v>63085</v>
      </c>
      <c r="AQ24" s="116">
        <v>1543</v>
      </c>
      <c r="AR24" s="116">
        <v>7818</v>
      </c>
      <c r="AS24" s="116">
        <v>6009</v>
      </c>
      <c r="AT24" s="116">
        <v>2277</v>
      </c>
      <c r="AU24" s="117">
        <v>7</v>
      </c>
      <c r="AV24" s="121">
        <v>144913</v>
      </c>
      <c r="AW24" s="78">
        <v>63316</v>
      </c>
      <c r="AX24" s="78">
        <v>858</v>
      </c>
      <c r="AY24" s="78">
        <v>63085</v>
      </c>
      <c r="AZ24" s="78">
        <v>1543</v>
      </c>
      <c r="BA24" s="78">
        <v>7818</v>
      </c>
      <c r="BB24" s="78">
        <v>6009</v>
      </c>
      <c r="BC24" s="78">
        <v>2277</v>
      </c>
      <c r="BD24" s="122">
        <v>7</v>
      </c>
      <c r="BE24" s="126">
        <v>161415.33</v>
      </c>
      <c r="BF24" s="81">
        <v>64315.829</v>
      </c>
      <c r="BG24" s="128">
        <v>851.925</v>
      </c>
      <c r="BH24" s="81">
        <v>58552.108</v>
      </c>
      <c r="BI24" s="81">
        <v>1627.135</v>
      </c>
      <c r="BJ24" s="81">
        <v>6416.45</v>
      </c>
      <c r="BK24" s="81">
        <v>8359.002</v>
      </c>
      <c r="BL24" s="81">
        <v>21286.281</v>
      </c>
      <c r="BM24" s="127">
        <v>6.6</v>
      </c>
      <c r="BN24" s="132">
        <v>160978.418</v>
      </c>
      <c r="BO24" s="81">
        <v>63467.404</v>
      </c>
      <c r="BP24" s="128">
        <v>671.837</v>
      </c>
      <c r="BQ24" s="81">
        <v>57595.463</v>
      </c>
      <c r="BR24" s="81">
        <v>1634.114</v>
      </c>
      <c r="BS24" s="81">
        <v>7546.288</v>
      </c>
      <c r="BT24" s="81">
        <v>7864.636</v>
      </c>
      <c r="BU24" s="81">
        <v>22192.076</v>
      </c>
      <c r="BV24" s="135">
        <v>6.6</v>
      </c>
      <c r="BW24"/>
      <c r="BX24"/>
    </row>
    <row r="25" spans="1:76" ht="13.5" customHeight="1">
      <c r="A25" s="43" t="s">
        <v>110</v>
      </c>
      <c r="B25" s="200" t="s">
        <v>40</v>
      </c>
      <c r="C25" s="95">
        <v>21613</v>
      </c>
      <c r="D25" s="96">
        <v>12883</v>
      </c>
      <c r="E25" s="96">
        <v>731</v>
      </c>
      <c r="F25" s="96">
        <v>5817</v>
      </c>
      <c r="G25" s="97">
        <v>23</v>
      </c>
      <c r="H25" s="98">
        <v>1568</v>
      </c>
      <c r="I25" s="97">
        <v>591</v>
      </c>
      <c r="J25" s="97" t="s">
        <v>55</v>
      </c>
      <c r="K25" s="99" t="s">
        <v>55</v>
      </c>
      <c r="L25" s="108">
        <f t="shared" si="1"/>
        <v>21622.900999999998</v>
      </c>
      <c r="M25" s="97">
        <v>12295.901</v>
      </c>
      <c r="N25" s="97">
        <v>775.107</v>
      </c>
      <c r="O25" s="97">
        <v>6224.246000000001</v>
      </c>
      <c r="P25" s="97">
        <v>22.011</v>
      </c>
      <c r="Q25" s="97">
        <v>1685.724</v>
      </c>
      <c r="R25" s="97">
        <v>619.912</v>
      </c>
      <c r="S25" s="97" t="s">
        <v>55</v>
      </c>
      <c r="T25" s="99" t="s">
        <v>66</v>
      </c>
      <c r="U25" s="109">
        <v>22432</v>
      </c>
      <c r="V25" s="64">
        <v>12776</v>
      </c>
      <c r="W25" s="64">
        <v>765</v>
      </c>
      <c r="X25" s="64">
        <v>6503</v>
      </c>
      <c r="Y25" s="64">
        <v>16</v>
      </c>
      <c r="Z25" s="64">
        <v>1722</v>
      </c>
      <c r="AA25" s="64">
        <v>649</v>
      </c>
      <c r="AB25" s="64">
        <v>1</v>
      </c>
      <c r="AC25" s="113" t="s">
        <v>6</v>
      </c>
      <c r="AD25" s="109">
        <v>21086</v>
      </c>
      <c r="AE25" s="64">
        <v>11854</v>
      </c>
      <c r="AF25" s="64">
        <v>766</v>
      </c>
      <c r="AG25" s="64">
        <v>6139</v>
      </c>
      <c r="AH25" s="64">
        <v>17</v>
      </c>
      <c r="AI25" s="64">
        <v>1722</v>
      </c>
      <c r="AJ25" s="64">
        <v>587</v>
      </c>
      <c r="AK25" s="64">
        <v>1</v>
      </c>
      <c r="AL25" s="113" t="s">
        <v>72</v>
      </c>
      <c r="AM25" s="109">
        <v>19307</v>
      </c>
      <c r="AN25" s="64">
        <v>11161</v>
      </c>
      <c r="AO25" s="116">
        <v>498</v>
      </c>
      <c r="AP25" s="116">
        <v>5199</v>
      </c>
      <c r="AQ25" s="116">
        <v>5.81</v>
      </c>
      <c r="AR25" s="116">
        <v>1776</v>
      </c>
      <c r="AS25" s="116">
        <v>666.475</v>
      </c>
      <c r="AT25" s="116">
        <v>0.6</v>
      </c>
      <c r="AU25" s="113" t="s">
        <v>55</v>
      </c>
      <c r="AV25" s="121">
        <v>19307</v>
      </c>
      <c r="AW25" s="78">
        <v>11161</v>
      </c>
      <c r="AX25" s="78">
        <v>498</v>
      </c>
      <c r="AY25" s="78">
        <v>5199</v>
      </c>
      <c r="AZ25" s="78">
        <v>6</v>
      </c>
      <c r="BA25" s="78">
        <v>1776</v>
      </c>
      <c r="BB25" s="78">
        <v>666</v>
      </c>
      <c r="BC25" s="78">
        <v>1</v>
      </c>
      <c r="BD25" s="99" t="s">
        <v>68</v>
      </c>
      <c r="BE25" s="126">
        <v>19440.630999999998</v>
      </c>
      <c r="BF25" s="81">
        <v>11195.802</v>
      </c>
      <c r="BG25" s="128">
        <v>429.544</v>
      </c>
      <c r="BH25" s="81">
        <v>5473.182</v>
      </c>
      <c r="BI25" s="129" t="s">
        <v>68</v>
      </c>
      <c r="BJ25" s="128">
        <v>520.13</v>
      </c>
      <c r="BK25" s="81">
        <v>1821.373</v>
      </c>
      <c r="BL25" s="128">
        <v>0.6</v>
      </c>
      <c r="BM25" s="130" t="s">
        <v>68</v>
      </c>
      <c r="BN25" s="132">
        <v>19248.037</v>
      </c>
      <c r="BO25" s="81">
        <v>11231.063</v>
      </c>
      <c r="BP25" s="128">
        <v>508.338</v>
      </c>
      <c r="BQ25" s="81">
        <v>5371.7</v>
      </c>
      <c r="BR25" s="128">
        <v>0.82</v>
      </c>
      <c r="BS25" s="128">
        <v>557.413</v>
      </c>
      <c r="BT25" s="81">
        <v>1578.103</v>
      </c>
      <c r="BU25" s="128">
        <v>0.6</v>
      </c>
      <c r="BV25" s="136" t="s">
        <v>68</v>
      </c>
      <c r="BW25"/>
      <c r="BX25"/>
    </row>
    <row r="26" spans="1:76" ht="13.5" customHeight="1">
      <c r="A26" s="43" t="s">
        <v>111</v>
      </c>
      <c r="B26" s="200" t="s">
        <v>41</v>
      </c>
      <c r="C26" s="95" t="s">
        <v>6</v>
      </c>
      <c r="D26" s="96" t="s">
        <v>6</v>
      </c>
      <c r="E26" s="96" t="s">
        <v>6</v>
      </c>
      <c r="F26" s="96" t="s">
        <v>6</v>
      </c>
      <c r="G26" s="97" t="s">
        <v>6</v>
      </c>
      <c r="H26" s="98" t="s">
        <v>6</v>
      </c>
      <c r="I26" s="97" t="s">
        <v>6</v>
      </c>
      <c r="J26" s="97" t="s">
        <v>6</v>
      </c>
      <c r="K26" s="99" t="s">
        <v>6</v>
      </c>
      <c r="L26" s="108" t="s">
        <v>6</v>
      </c>
      <c r="M26" s="97" t="s">
        <v>6</v>
      </c>
      <c r="N26" s="97" t="s">
        <v>6</v>
      </c>
      <c r="O26" s="97" t="s">
        <v>6</v>
      </c>
      <c r="P26" s="97" t="s">
        <v>6</v>
      </c>
      <c r="Q26" s="97" t="s">
        <v>6</v>
      </c>
      <c r="R26" s="97" t="s">
        <v>6</v>
      </c>
      <c r="S26" s="97" t="s">
        <v>6</v>
      </c>
      <c r="T26" s="99" t="s">
        <v>6</v>
      </c>
      <c r="U26" s="109" t="s">
        <v>6</v>
      </c>
      <c r="V26" s="64" t="s">
        <v>6</v>
      </c>
      <c r="W26" s="64" t="s">
        <v>6</v>
      </c>
      <c r="X26" s="64" t="s">
        <v>6</v>
      </c>
      <c r="Y26" s="97" t="s">
        <v>6</v>
      </c>
      <c r="Z26" s="97" t="s">
        <v>6</v>
      </c>
      <c r="AA26" s="97" t="s">
        <v>6</v>
      </c>
      <c r="AB26" s="97" t="s">
        <v>6</v>
      </c>
      <c r="AC26" s="99" t="s">
        <v>6</v>
      </c>
      <c r="AD26" s="109" t="s">
        <v>6</v>
      </c>
      <c r="AE26" s="64" t="s">
        <v>6</v>
      </c>
      <c r="AF26" s="64" t="s">
        <v>6</v>
      </c>
      <c r="AG26" s="64" t="s">
        <v>6</v>
      </c>
      <c r="AH26" s="97" t="s">
        <v>6</v>
      </c>
      <c r="AI26" s="97" t="s">
        <v>6</v>
      </c>
      <c r="AJ26" s="97" t="s">
        <v>6</v>
      </c>
      <c r="AK26" s="97" t="s">
        <v>6</v>
      </c>
      <c r="AL26" s="99" t="s">
        <v>6</v>
      </c>
      <c r="AM26" s="108" t="s">
        <v>6</v>
      </c>
      <c r="AN26" s="97" t="s">
        <v>6</v>
      </c>
      <c r="AO26" s="97" t="s">
        <v>6</v>
      </c>
      <c r="AP26" s="97" t="s">
        <v>6</v>
      </c>
      <c r="AQ26" s="97" t="s">
        <v>6</v>
      </c>
      <c r="AR26" s="97" t="s">
        <v>6</v>
      </c>
      <c r="AS26" s="97" t="s">
        <v>6</v>
      </c>
      <c r="AT26" s="97" t="s">
        <v>6</v>
      </c>
      <c r="AU26" s="99" t="s">
        <v>6</v>
      </c>
      <c r="AV26" s="108" t="s">
        <v>68</v>
      </c>
      <c r="AW26" s="97" t="s">
        <v>68</v>
      </c>
      <c r="AX26" s="97" t="s">
        <v>68</v>
      </c>
      <c r="AY26" s="97" t="s">
        <v>68</v>
      </c>
      <c r="AZ26" s="97" t="s">
        <v>68</v>
      </c>
      <c r="BA26" s="97" t="s">
        <v>68</v>
      </c>
      <c r="BB26" s="97" t="s">
        <v>68</v>
      </c>
      <c r="BC26" s="97" t="s">
        <v>68</v>
      </c>
      <c r="BD26" s="99" t="s">
        <v>68</v>
      </c>
      <c r="BE26" s="108" t="s">
        <v>68</v>
      </c>
      <c r="BF26" s="97" t="s">
        <v>68</v>
      </c>
      <c r="BG26" s="97" t="s">
        <v>68</v>
      </c>
      <c r="BH26" s="97" t="s">
        <v>68</v>
      </c>
      <c r="BI26" s="97" t="s">
        <v>68</v>
      </c>
      <c r="BJ26" s="97" t="s">
        <v>68</v>
      </c>
      <c r="BK26" s="97" t="s">
        <v>68</v>
      </c>
      <c r="BL26" s="97" t="s">
        <v>68</v>
      </c>
      <c r="BM26" s="99" t="s">
        <v>68</v>
      </c>
      <c r="BN26" s="108" t="s">
        <v>68</v>
      </c>
      <c r="BO26" s="97" t="s">
        <v>68</v>
      </c>
      <c r="BP26" s="97" t="s">
        <v>68</v>
      </c>
      <c r="BQ26" s="97" t="s">
        <v>68</v>
      </c>
      <c r="BR26" s="97" t="s">
        <v>68</v>
      </c>
      <c r="BS26" s="97" t="s">
        <v>68</v>
      </c>
      <c r="BT26" s="97" t="s">
        <v>68</v>
      </c>
      <c r="BU26" s="97" t="s">
        <v>68</v>
      </c>
      <c r="BV26" s="137" t="s">
        <v>68</v>
      </c>
      <c r="BW26"/>
      <c r="BX26"/>
    </row>
    <row r="27" spans="1:76" ht="13.5" customHeight="1">
      <c r="A27" s="43" t="s">
        <v>112</v>
      </c>
      <c r="B27" s="200" t="s">
        <v>42</v>
      </c>
      <c r="C27" s="95" t="s">
        <v>6</v>
      </c>
      <c r="D27" s="96" t="s">
        <v>6</v>
      </c>
      <c r="E27" s="96" t="s">
        <v>6</v>
      </c>
      <c r="F27" s="96" t="s">
        <v>6</v>
      </c>
      <c r="G27" s="97" t="s">
        <v>6</v>
      </c>
      <c r="H27" s="98" t="s">
        <v>6</v>
      </c>
      <c r="I27" s="97" t="s">
        <v>6</v>
      </c>
      <c r="J27" s="97" t="s">
        <v>6</v>
      </c>
      <c r="K27" s="99" t="s">
        <v>6</v>
      </c>
      <c r="L27" s="108" t="s">
        <v>6</v>
      </c>
      <c r="M27" s="97" t="s">
        <v>6</v>
      </c>
      <c r="N27" s="97" t="s">
        <v>6</v>
      </c>
      <c r="O27" s="97" t="s">
        <v>6</v>
      </c>
      <c r="P27" s="97" t="s">
        <v>6</v>
      </c>
      <c r="Q27" s="97" t="s">
        <v>6</v>
      </c>
      <c r="R27" s="97" t="s">
        <v>6</v>
      </c>
      <c r="S27" s="97" t="s">
        <v>6</v>
      </c>
      <c r="T27" s="99" t="s">
        <v>6</v>
      </c>
      <c r="U27" s="109" t="s">
        <v>6</v>
      </c>
      <c r="V27" s="64" t="s">
        <v>6</v>
      </c>
      <c r="W27" s="64" t="s">
        <v>6</v>
      </c>
      <c r="X27" s="64"/>
      <c r="Y27" s="97" t="s">
        <v>6</v>
      </c>
      <c r="Z27" s="97" t="s">
        <v>6</v>
      </c>
      <c r="AA27" s="97" t="s">
        <v>6</v>
      </c>
      <c r="AB27" s="97" t="s">
        <v>6</v>
      </c>
      <c r="AC27" s="99" t="s">
        <v>6</v>
      </c>
      <c r="AD27" s="109" t="s">
        <v>6</v>
      </c>
      <c r="AE27" s="64" t="s">
        <v>6</v>
      </c>
      <c r="AF27" s="64" t="s">
        <v>6</v>
      </c>
      <c r="AG27" s="64" t="s">
        <v>6</v>
      </c>
      <c r="AH27" s="97" t="s">
        <v>6</v>
      </c>
      <c r="AI27" s="97" t="s">
        <v>6</v>
      </c>
      <c r="AJ27" s="97" t="s">
        <v>6</v>
      </c>
      <c r="AK27" s="97" t="s">
        <v>6</v>
      </c>
      <c r="AL27" s="99" t="s">
        <v>6</v>
      </c>
      <c r="AM27" s="108" t="s">
        <v>6</v>
      </c>
      <c r="AN27" s="97" t="s">
        <v>6</v>
      </c>
      <c r="AO27" s="97" t="s">
        <v>6</v>
      </c>
      <c r="AP27" s="97" t="s">
        <v>6</v>
      </c>
      <c r="AQ27" s="97" t="s">
        <v>6</v>
      </c>
      <c r="AR27" s="97" t="s">
        <v>6</v>
      </c>
      <c r="AS27" s="97" t="s">
        <v>6</v>
      </c>
      <c r="AT27" s="97" t="s">
        <v>6</v>
      </c>
      <c r="AU27" s="99" t="s">
        <v>6</v>
      </c>
      <c r="AV27" s="108" t="s">
        <v>68</v>
      </c>
      <c r="AW27" s="97" t="s">
        <v>68</v>
      </c>
      <c r="AX27" s="97" t="s">
        <v>68</v>
      </c>
      <c r="AY27" s="97" t="s">
        <v>68</v>
      </c>
      <c r="AZ27" s="97" t="s">
        <v>68</v>
      </c>
      <c r="BA27" s="97" t="s">
        <v>68</v>
      </c>
      <c r="BB27" s="97" t="s">
        <v>68</v>
      </c>
      <c r="BC27" s="97" t="s">
        <v>68</v>
      </c>
      <c r="BD27" s="99" t="s">
        <v>68</v>
      </c>
      <c r="BE27" s="108" t="s">
        <v>68</v>
      </c>
      <c r="BF27" s="97" t="s">
        <v>68</v>
      </c>
      <c r="BG27" s="97" t="s">
        <v>68</v>
      </c>
      <c r="BH27" s="97" t="s">
        <v>68</v>
      </c>
      <c r="BI27" s="97" t="s">
        <v>68</v>
      </c>
      <c r="BJ27" s="97" t="s">
        <v>68</v>
      </c>
      <c r="BK27" s="97" t="s">
        <v>68</v>
      </c>
      <c r="BL27" s="97" t="s">
        <v>68</v>
      </c>
      <c r="BM27" s="99" t="s">
        <v>68</v>
      </c>
      <c r="BN27" s="108" t="s">
        <v>68</v>
      </c>
      <c r="BO27" s="97" t="s">
        <v>68</v>
      </c>
      <c r="BP27" s="97" t="s">
        <v>68</v>
      </c>
      <c r="BQ27" s="97" t="s">
        <v>68</v>
      </c>
      <c r="BR27" s="97" t="s">
        <v>68</v>
      </c>
      <c r="BS27" s="97" t="s">
        <v>68</v>
      </c>
      <c r="BT27" s="97" t="s">
        <v>68</v>
      </c>
      <c r="BU27" s="97" t="s">
        <v>68</v>
      </c>
      <c r="BV27" s="137" t="s">
        <v>68</v>
      </c>
      <c r="BW27"/>
      <c r="BX27"/>
    </row>
    <row r="28" spans="1:76" ht="13.5" customHeight="1">
      <c r="A28" s="43" t="s">
        <v>113</v>
      </c>
      <c r="B28" s="200" t="s">
        <v>43</v>
      </c>
      <c r="C28" s="95" t="s">
        <v>6</v>
      </c>
      <c r="D28" s="96" t="s">
        <v>6</v>
      </c>
      <c r="E28" s="96" t="s">
        <v>6</v>
      </c>
      <c r="F28" s="96" t="s">
        <v>6</v>
      </c>
      <c r="G28" s="97" t="s">
        <v>6</v>
      </c>
      <c r="H28" s="98" t="s">
        <v>6</v>
      </c>
      <c r="I28" s="97" t="s">
        <v>6</v>
      </c>
      <c r="J28" s="97" t="s">
        <v>6</v>
      </c>
      <c r="K28" s="99" t="s">
        <v>6</v>
      </c>
      <c r="L28" s="108" t="s">
        <v>6</v>
      </c>
      <c r="M28" s="97" t="s">
        <v>6</v>
      </c>
      <c r="N28" s="97" t="s">
        <v>6</v>
      </c>
      <c r="O28" s="97" t="s">
        <v>6</v>
      </c>
      <c r="P28" s="97" t="s">
        <v>6</v>
      </c>
      <c r="Q28" s="97" t="s">
        <v>6</v>
      </c>
      <c r="R28" s="97" t="s">
        <v>6</v>
      </c>
      <c r="S28" s="97" t="s">
        <v>6</v>
      </c>
      <c r="T28" s="99" t="s">
        <v>6</v>
      </c>
      <c r="U28" s="108" t="s">
        <v>6</v>
      </c>
      <c r="V28" s="97" t="s">
        <v>6</v>
      </c>
      <c r="W28" s="97" t="s">
        <v>6</v>
      </c>
      <c r="X28" s="97" t="s">
        <v>6</v>
      </c>
      <c r="Y28" s="97" t="s">
        <v>6</v>
      </c>
      <c r="Z28" s="97" t="s">
        <v>6</v>
      </c>
      <c r="AA28" s="97" t="s">
        <v>6</v>
      </c>
      <c r="AB28" s="97" t="s">
        <v>6</v>
      </c>
      <c r="AC28" s="99" t="s">
        <v>6</v>
      </c>
      <c r="AD28" s="108" t="s">
        <v>6</v>
      </c>
      <c r="AE28" s="97" t="s">
        <v>6</v>
      </c>
      <c r="AF28" s="97" t="s">
        <v>6</v>
      </c>
      <c r="AG28" s="97" t="s">
        <v>6</v>
      </c>
      <c r="AH28" s="97" t="s">
        <v>6</v>
      </c>
      <c r="AI28" s="97" t="s">
        <v>6</v>
      </c>
      <c r="AJ28" s="97" t="s">
        <v>6</v>
      </c>
      <c r="AK28" s="97" t="s">
        <v>6</v>
      </c>
      <c r="AL28" s="99" t="s">
        <v>6</v>
      </c>
      <c r="AM28" s="108" t="s">
        <v>6</v>
      </c>
      <c r="AN28" s="97" t="s">
        <v>6</v>
      </c>
      <c r="AO28" s="97" t="s">
        <v>6</v>
      </c>
      <c r="AP28" s="97" t="s">
        <v>6</v>
      </c>
      <c r="AQ28" s="97" t="s">
        <v>6</v>
      </c>
      <c r="AR28" s="97" t="s">
        <v>6</v>
      </c>
      <c r="AS28" s="97" t="s">
        <v>6</v>
      </c>
      <c r="AT28" s="97" t="s">
        <v>6</v>
      </c>
      <c r="AU28" s="99" t="s">
        <v>6</v>
      </c>
      <c r="AV28" s="108" t="s">
        <v>68</v>
      </c>
      <c r="AW28" s="97" t="s">
        <v>68</v>
      </c>
      <c r="AX28" s="97" t="s">
        <v>68</v>
      </c>
      <c r="AY28" s="97" t="s">
        <v>68</v>
      </c>
      <c r="AZ28" s="97" t="s">
        <v>68</v>
      </c>
      <c r="BA28" s="97" t="s">
        <v>68</v>
      </c>
      <c r="BB28" s="97" t="s">
        <v>68</v>
      </c>
      <c r="BC28" s="97" t="s">
        <v>68</v>
      </c>
      <c r="BD28" s="99" t="s">
        <v>68</v>
      </c>
      <c r="BE28" s="108" t="s">
        <v>68</v>
      </c>
      <c r="BF28" s="97" t="s">
        <v>68</v>
      </c>
      <c r="BG28" s="97" t="s">
        <v>68</v>
      </c>
      <c r="BH28" s="97" t="s">
        <v>68</v>
      </c>
      <c r="BI28" s="97" t="s">
        <v>68</v>
      </c>
      <c r="BJ28" s="97" t="s">
        <v>68</v>
      </c>
      <c r="BK28" s="97" t="s">
        <v>68</v>
      </c>
      <c r="BL28" s="97" t="s">
        <v>68</v>
      </c>
      <c r="BM28" s="99" t="s">
        <v>68</v>
      </c>
      <c r="BN28" s="108" t="s">
        <v>68</v>
      </c>
      <c r="BO28" s="97" t="s">
        <v>68</v>
      </c>
      <c r="BP28" s="97" t="s">
        <v>68</v>
      </c>
      <c r="BQ28" s="97" t="s">
        <v>68</v>
      </c>
      <c r="BR28" s="97" t="s">
        <v>68</v>
      </c>
      <c r="BS28" s="97" t="s">
        <v>68</v>
      </c>
      <c r="BT28" s="97" t="s">
        <v>68</v>
      </c>
      <c r="BU28" s="97" t="s">
        <v>68</v>
      </c>
      <c r="BV28" s="137" t="s">
        <v>68</v>
      </c>
      <c r="BW28"/>
      <c r="BX28"/>
    </row>
    <row r="29" spans="1:76" ht="13.5" customHeight="1">
      <c r="A29" s="43" t="s">
        <v>114</v>
      </c>
      <c r="B29" s="200" t="s">
        <v>44</v>
      </c>
      <c r="C29" s="95" t="s">
        <v>6</v>
      </c>
      <c r="D29" s="96" t="s">
        <v>6</v>
      </c>
      <c r="E29" s="96" t="s">
        <v>6</v>
      </c>
      <c r="F29" s="96" t="s">
        <v>6</v>
      </c>
      <c r="G29" s="97" t="s">
        <v>6</v>
      </c>
      <c r="H29" s="98" t="s">
        <v>6</v>
      </c>
      <c r="I29" s="97" t="s">
        <v>6</v>
      </c>
      <c r="J29" s="97" t="s">
        <v>6</v>
      </c>
      <c r="K29" s="99" t="s">
        <v>6</v>
      </c>
      <c r="L29" s="108" t="s">
        <v>6</v>
      </c>
      <c r="M29" s="97" t="s">
        <v>6</v>
      </c>
      <c r="N29" s="97" t="s">
        <v>6</v>
      </c>
      <c r="O29" s="97" t="s">
        <v>6</v>
      </c>
      <c r="P29" s="97" t="s">
        <v>6</v>
      </c>
      <c r="Q29" s="97" t="s">
        <v>6</v>
      </c>
      <c r="R29" s="97" t="s">
        <v>6</v>
      </c>
      <c r="S29" s="97" t="s">
        <v>6</v>
      </c>
      <c r="T29" s="99" t="s">
        <v>6</v>
      </c>
      <c r="U29" s="108" t="s">
        <v>6</v>
      </c>
      <c r="V29" s="97" t="s">
        <v>6</v>
      </c>
      <c r="W29" s="97" t="s">
        <v>6</v>
      </c>
      <c r="X29" s="97" t="s">
        <v>6</v>
      </c>
      <c r="Y29" s="97" t="s">
        <v>6</v>
      </c>
      <c r="Z29" s="97" t="s">
        <v>6</v>
      </c>
      <c r="AA29" s="97" t="s">
        <v>6</v>
      </c>
      <c r="AB29" s="97" t="s">
        <v>6</v>
      </c>
      <c r="AC29" s="99" t="s">
        <v>6</v>
      </c>
      <c r="AD29" s="108" t="s">
        <v>6</v>
      </c>
      <c r="AE29" s="97" t="s">
        <v>6</v>
      </c>
      <c r="AF29" s="97" t="s">
        <v>6</v>
      </c>
      <c r="AG29" s="97" t="s">
        <v>6</v>
      </c>
      <c r="AH29" s="97" t="s">
        <v>6</v>
      </c>
      <c r="AI29" s="97" t="s">
        <v>6</v>
      </c>
      <c r="AJ29" s="97" t="s">
        <v>6</v>
      </c>
      <c r="AK29" s="97" t="s">
        <v>6</v>
      </c>
      <c r="AL29" s="99" t="s">
        <v>6</v>
      </c>
      <c r="AM29" s="108" t="s">
        <v>6</v>
      </c>
      <c r="AN29" s="97" t="s">
        <v>6</v>
      </c>
      <c r="AO29" s="97" t="s">
        <v>6</v>
      </c>
      <c r="AP29" s="97" t="s">
        <v>6</v>
      </c>
      <c r="AQ29" s="97" t="s">
        <v>6</v>
      </c>
      <c r="AR29" s="97" t="s">
        <v>6</v>
      </c>
      <c r="AS29" s="97" t="s">
        <v>6</v>
      </c>
      <c r="AT29" s="97" t="s">
        <v>6</v>
      </c>
      <c r="AU29" s="99" t="s">
        <v>6</v>
      </c>
      <c r="AV29" s="108" t="s">
        <v>68</v>
      </c>
      <c r="AW29" s="97" t="s">
        <v>68</v>
      </c>
      <c r="AX29" s="97" t="s">
        <v>68</v>
      </c>
      <c r="AY29" s="97" t="s">
        <v>68</v>
      </c>
      <c r="AZ29" s="97" t="s">
        <v>68</v>
      </c>
      <c r="BA29" s="97" t="s">
        <v>68</v>
      </c>
      <c r="BB29" s="97" t="s">
        <v>68</v>
      </c>
      <c r="BC29" s="97" t="s">
        <v>68</v>
      </c>
      <c r="BD29" s="99" t="s">
        <v>68</v>
      </c>
      <c r="BE29" s="108" t="s">
        <v>68</v>
      </c>
      <c r="BF29" s="97" t="s">
        <v>68</v>
      </c>
      <c r="BG29" s="97" t="s">
        <v>68</v>
      </c>
      <c r="BH29" s="97" t="s">
        <v>68</v>
      </c>
      <c r="BI29" s="97" t="s">
        <v>68</v>
      </c>
      <c r="BJ29" s="97" t="s">
        <v>68</v>
      </c>
      <c r="BK29" s="97" t="s">
        <v>68</v>
      </c>
      <c r="BL29" s="97" t="s">
        <v>68</v>
      </c>
      <c r="BM29" s="99" t="s">
        <v>68</v>
      </c>
      <c r="BN29" s="108" t="s">
        <v>68</v>
      </c>
      <c r="BO29" s="97" t="s">
        <v>68</v>
      </c>
      <c r="BP29" s="97" t="s">
        <v>68</v>
      </c>
      <c r="BQ29" s="97" t="s">
        <v>68</v>
      </c>
      <c r="BR29" s="97" t="s">
        <v>68</v>
      </c>
      <c r="BS29" s="97" t="s">
        <v>68</v>
      </c>
      <c r="BT29" s="97" t="s">
        <v>68</v>
      </c>
      <c r="BU29" s="97" t="s">
        <v>68</v>
      </c>
      <c r="BV29" s="137" t="s">
        <v>68</v>
      </c>
      <c r="BW29"/>
      <c r="BX29"/>
    </row>
    <row r="30" spans="1:76" ht="13.5" customHeight="1">
      <c r="A30" s="43" t="s">
        <v>115</v>
      </c>
      <c r="B30" s="200" t="s">
        <v>45</v>
      </c>
      <c r="C30" s="95" t="s">
        <v>6</v>
      </c>
      <c r="D30" s="96" t="s">
        <v>6</v>
      </c>
      <c r="E30" s="96" t="s">
        <v>6</v>
      </c>
      <c r="F30" s="96" t="s">
        <v>6</v>
      </c>
      <c r="G30" s="97" t="s">
        <v>6</v>
      </c>
      <c r="H30" s="98" t="s">
        <v>6</v>
      </c>
      <c r="I30" s="97" t="s">
        <v>6</v>
      </c>
      <c r="J30" s="97" t="s">
        <v>6</v>
      </c>
      <c r="K30" s="99" t="s">
        <v>6</v>
      </c>
      <c r="L30" s="108" t="s">
        <v>6</v>
      </c>
      <c r="M30" s="97" t="s">
        <v>6</v>
      </c>
      <c r="N30" s="97" t="s">
        <v>6</v>
      </c>
      <c r="O30" s="97" t="s">
        <v>6</v>
      </c>
      <c r="P30" s="97" t="s">
        <v>6</v>
      </c>
      <c r="Q30" s="97" t="s">
        <v>6</v>
      </c>
      <c r="R30" s="97" t="s">
        <v>6</v>
      </c>
      <c r="S30" s="97" t="s">
        <v>6</v>
      </c>
      <c r="T30" s="99" t="s">
        <v>6</v>
      </c>
      <c r="U30" s="108" t="s">
        <v>6</v>
      </c>
      <c r="V30" s="97" t="s">
        <v>6</v>
      </c>
      <c r="W30" s="97" t="s">
        <v>6</v>
      </c>
      <c r="X30" s="97" t="s">
        <v>6</v>
      </c>
      <c r="Y30" s="97" t="s">
        <v>6</v>
      </c>
      <c r="Z30" s="97" t="s">
        <v>6</v>
      </c>
      <c r="AA30" s="97" t="s">
        <v>6</v>
      </c>
      <c r="AB30" s="97" t="s">
        <v>6</v>
      </c>
      <c r="AC30" s="99" t="s">
        <v>6</v>
      </c>
      <c r="AD30" s="108" t="s">
        <v>6</v>
      </c>
      <c r="AE30" s="97" t="s">
        <v>6</v>
      </c>
      <c r="AF30" s="97" t="s">
        <v>6</v>
      </c>
      <c r="AG30" s="97" t="s">
        <v>6</v>
      </c>
      <c r="AH30" s="97" t="s">
        <v>6</v>
      </c>
      <c r="AI30" s="97" t="s">
        <v>6</v>
      </c>
      <c r="AJ30" s="97" t="s">
        <v>6</v>
      </c>
      <c r="AK30" s="97" t="s">
        <v>6</v>
      </c>
      <c r="AL30" s="99" t="s">
        <v>6</v>
      </c>
      <c r="AM30" s="108" t="s">
        <v>6</v>
      </c>
      <c r="AN30" s="97" t="s">
        <v>6</v>
      </c>
      <c r="AO30" s="97" t="s">
        <v>6</v>
      </c>
      <c r="AP30" s="97" t="s">
        <v>6</v>
      </c>
      <c r="AQ30" s="97" t="s">
        <v>6</v>
      </c>
      <c r="AR30" s="97" t="s">
        <v>6</v>
      </c>
      <c r="AS30" s="97" t="s">
        <v>6</v>
      </c>
      <c r="AT30" s="97" t="s">
        <v>6</v>
      </c>
      <c r="AU30" s="99" t="s">
        <v>6</v>
      </c>
      <c r="AV30" s="108" t="s">
        <v>68</v>
      </c>
      <c r="AW30" s="97" t="s">
        <v>68</v>
      </c>
      <c r="AX30" s="97" t="s">
        <v>68</v>
      </c>
      <c r="AY30" s="97" t="s">
        <v>68</v>
      </c>
      <c r="AZ30" s="97" t="s">
        <v>68</v>
      </c>
      <c r="BA30" s="97" t="s">
        <v>68</v>
      </c>
      <c r="BB30" s="97" t="s">
        <v>68</v>
      </c>
      <c r="BC30" s="97" t="s">
        <v>68</v>
      </c>
      <c r="BD30" s="99" t="s">
        <v>68</v>
      </c>
      <c r="BE30" s="108" t="s">
        <v>68</v>
      </c>
      <c r="BF30" s="97" t="s">
        <v>68</v>
      </c>
      <c r="BG30" s="97" t="s">
        <v>68</v>
      </c>
      <c r="BH30" s="97" t="s">
        <v>68</v>
      </c>
      <c r="BI30" s="97" t="s">
        <v>68</v>
      </c>
      <c r="BJ30" s="97" t="s">
        <v>68</v>
      </c>
      <c r="BK30" s="97" t="s">
        <v>68</v>
      </c>
      <c r="BL30" s="97" t="s">
        <v>68</v>
      </c>
      <c r="BM30" s="99" t="s">
        <v>68</v>
      </c>
      <c r="BN30" s="108" t="s">
        <v>68</v>
      </c>
      <c r="BO30" s="97" t="s">
        <v>68</v>
      </c>
      <c r="BP30" s="97" t="s">
        <v>68</v>
      </c>
      <c r="BQ30" s="97" t="s">
        <v>68</v>
      </c>
      <c r="BR30" s="97" t="s">
        <v>68</v>
      </c>
      <c r="BS30" s="97" t="s">
        <v>68</v>
      </c>
      <c r="BT30" s="97" t="s">
        <v>68</v>
      </c>
      <c r="BU30" s="97" t="s">
        <v>68</v>
      </c>
      <c r="BV30" s="137" t="s">
        <v>68</v>
      </c>
      <c r="BW30"/>
      <c r="BX30"/>
    </row>
    <row r="31" spans="1:76" ht="13.5" customHeight="1">
      <c r="A31" s="43" t="s">
        <v>116</v>
      </c>
      <c r="B31" s="200" t="s">
        <v>46</v>
      </c>
      <c r="C31" s="95" t="s">
        <v>6</v>
      </c>
      <c r="D31" s="96" t="s">
        <v>6</v>
      </c>
      <c r="E31" s="96" t="s">
        <v>6</v>
      </c>
      <c r="F31" s="96" t="s">
        <v>6</v>
      </c>
      <c r="G31" s="97" t="s">
        <v>6</v>
      </c>
      <c r="H31" s="98" t="s">
        <v>6</v>
      </c>
      <c r="I31" s="97" t="s">
        <v>6</v>
      </c>
      <c r="J31" s="97" t="s">
        <v>6</v>
      </c>
      <c r="K31" s="99" t="s">
        <v>6</v>
      </c>
      <c r="L31" s="108" t="s">
        <v>6</v>
      </c>
      <c r="M31" s="97" t="s">
        <v>6</v>
      </c>
      <c r="N31" s="97" t="s">
        <v>6</v>
      </c>
      <c r="O31" s="97" t="s">
        <v>6</v>
      </c>
      <c r="P31" s="97" t="s">
        <v>6</v>
      </c>
      <c r="Q31" s="97" t="s">
        <v>6</v>
      </c>
      <c r="R31" s="97" t="s">
        <v>6</v>
      </c>
      <c r="S31" s="97" t="s">
        <v>6</v>
      </c>
      <c r="T31" s="99" t="s">
        <v>6</v>
      </c>
      <c r="U31" s="108" t="s">
        <v>6</v>
      </c>
      <c r="V31" s="97" t="s">
        <v>6</v>
      </c>
      <c r="W31" s="97" t="s">
        <v>6</v>
      </c>
      <c r="X31" s="97" t="s">
        <v>6</v>
      </c>
      <c r="Y31" s="97" t="s">
        <v>6</v>
      </c>
      <c r="Z31" s="97" t="s">
        <v>6</v>
      </c>
      <c r="AA31" s="97" t="s">
        <v>6</v>
      </c>
      <c r="AB31" s="97" t="s">
        <v>6</v>
      </c>
      <c r="AC31" s="99" t="s">
        <v>6</v>
      </c>
      <c r="AD31" s="108" t="s">
        <v>6</v>
      </c>
      <c r="AE31" s="97" t="s">
        <v>6</v>
      </c>
      <c r="AF31" s="97" t="s">
        <v>6</v>
      </c>
      <c r="AG31" s="97" t="s">
        <v>6</v>
      </c>
      <c r="AH31" s="97" t="s">
        <v>6</v>
      </c>
      <c r="AI31" s="97" t="s">
        <v>6</v>
      </c>
      <c r="AJ31" s="97" t="s">
        <v>6</v>
      </c>
      <c r="AK31" s="97" t="s">
        <v>6</v>
      </c>
      <c r="AL31" s="99" t="s">
        <v>6</v>
      </c>
      <c r="AM31" s="108" t="s">
        <v>6</v>
      </c>
      <c r="AN31" s="97" t="s">
        <v>6</v>
      </c>
      <c r="AO31" s="97" t="s">
        <v>6</v>
      </c>
      <c r="AP31" s="97" t="s">
        <v>6</v>
      </c>
      <c r="AQ31" s="97" t="s">
        <v>6</v>
      </c>
      <c r="AR31" s="97" t="s">
        <v>6</v>
      </c>
      <c r="AS31" s="97" t="s">
        <v>6</v>
      </c>
      <c r="AT31" s="97" t="s">
        <v>6</v>
      </c>
      <c r="AU31" s="99" t="s">
        <v>6</v>
      </c>
      <c r="AV31" s="108" t="s">
        <v>68</v>
      </c>
      <c r="AW31" s="97" t="s">
        <v>68</v>
      </c>
      <c r="AX31" s="97" t="s">
        <v>68</v>
      </c>
      <c r="AY31" s="97" t="s">
        <v>68</v>
      </c>
      <c r="AZ31" s="97" t="s">
        <v>68</v>
      </c>
      <c r="BA31" s="97" t="s">
        <v>68</v>
      </c>
      <c r="BB31" s="97" t="s">
        <v>68</v>
      </c>
      <c r="BC31" s="97" t="s">
        <v>68</v>
      </c>
      <c r="BD31" s="99" t="s">
        <v>68</v>
      </c>
      <c r="BE31" s="108" t="s">
        <v>68</v>
      </c>
      <c r="BF31" s="97" t="s">
        <v>68</v>
      </c>
      <c r="BG31" s="97" t="s">
        <v>68</v>
      </c>
      <c r="BH31" s="97" t="s">
        <v>68</v>
      </c>
      <c r="BI31" s="97" t="s">
        <v>68</v>
      </c>
      <c r="BJ31" s="97" t="s">
        <v>68</v>
      </c>
      <c r="BK31" s="97" t="s">
        <v>68</v>
      </c>
      <c r="BL31" s="97" t="s">
        <v>68</v>
      </c>
      <c r="BM31" s="99" t="s">
        <v>68</v>
      </c>
      <c r="BN31" s="108" t="s">
        <v>68</v>
      </c>
      <c r="BO31" s="97" t="s">
        <v>68</v>
      </c>
      <c r="BP31" s="97" t="s">
        <v>68</v>
      </c>
      <c r="BQ31" s="97" t="s">
        <v>68</v>
      </c>
      <c r="BR31" s="97" t="s">
        <v>68</v>
      </c>
      <c r="BS31" s="97" t="s">
        <v>68</v>
      </c>
      <c r="BT31" s="97" t="s">
        <v>68</v>
      </c>
      <c r="BU31" s="97" t="s">
        <v>68</v>
      </c>
      <c r="BV31" s="137" t="s">
        <v>68</v>
      </c>
      <c r="BW31"/>
      <c r="BX31"/>
    </row>
    <row r="32" spans="1:76" ht="13.5" customHeight="1">
      <c r="A32" s="43" t="s">
        <v>117</v>
      </c>
      <c r="B32" s="200" t="s">
        <v>47</v>
      </c>
      <c r="C32" s="95" t="s">
        <v>6</v>
      </c>
      <c r="D32" s="96" t="s">
        <v>6</v>
      </c>
      <c r="E32" s="96" t="s">
        <v>6</v>
      </c>
      <c r="F32" s="96" t="s">
        <v>6</v>
      </c>
      <c r="G32" s="97" t="s">
        <v>6</v>
      </c>
      <c r="H32" s="98" t="s">
        <v>6</v>
      </c>
      <c r="I32" s="97" t="s">
        <v>6</v>
      </c>
      <c r="J32" s="97" t="s">
        <v>6</v>
      </c>
      <c r="K32" s="99" t="s">
        <v>6</v>
      </c>
      <c r="L32" s="108" t="s">
        <v>6</v>
      </c>
      <c r="M32" s="97" t="s">
        <v>6</v>
      </c>
      <c r="N32" s="97" t="s">
        <v>6</v>
      </c>
      <c r="O32" s="97" t="s">
        <v>6</v>
      </c>
      <c r="P32" s="97" t="s">
        <v>6</v>
      </c>
      <c r="Q32" s="97" t="s">
        <v>6</v>
      </c>
      <c r="R32" s="97" t="s">
        <v>6</v>
      </c>
      <c r="S32" s="97" t="s">
        <v>6</v>
      </c>
      <c r="T32" s="99" t="s">
        <v>6</v>
      </c>
      <c r="U32" s="108" t="s">
        <v>6</v>
      </c>
      <c r="V32" s="97" t="s">
        <v>6</v>
      </c>
      <c r="W32" s="97" t="s">
        <v>6</v>
      </c>
      <c r="X32" s="97" t="s">
        <v>6</v>
      </c>
      <c r="Y32" s="97" t="s">
        <v>6</v>
      </c>
      <c r="Z32" s="97" t="s">
        <v>6</v>
      </c>
      <c r="AA32" s="97" t="s">
        <v>6</v>
      </c>
      <c r="AB32" s="97" t="s">
        <v>6</v>
      </c>
      <c r="AC32" s="99" t="s">
        <v>6</v>
      </c>
      <c r="AD32" s="108" t="s">
        <v>6</v>
      </c>
      <c r="AE32" s="97" t="s">
        <v>6</v>
      </c>
      <c r="AF32" s="97" t="s">
        <v>6</v>
      </c>
      <c r="AG32" s="97" t="s">
        <v>6</v>
      </c>
      <c r="AH32" s="97" t="s">
        <v>6</v>
      </c>
      <c r="AI32" s="97" t="s">
        <v>6</v>
      </c>
      <c r="AJ32" s="97" t="s">
        <v>6</v>
      </c>
      <c r="AK32" s="97" t="s">
        <v>6</v>
      </c>
      <c r="AL32" s="99" t="s">
        <v>6</v>
      </c>
      <c r="AM32" s="108" t="s">
        <v>6</v>
      </c>
      <c r="AN32" s="97" t="s">
        <v>6</v>
      </c>
      <c r="AO32" s="97" t="s">
        <v>6</v>
      </c>
      <c r="AP32" s="97" t="s">
        <v>6</v>
      </c>
      <c r="AQ32" s="97" t="s">
        <v>6</v>
      </c>
      <c r="AR32" s="97" t="s">
        <v>6</v>
      </c>
      <c r="AS32" s="97" t="s">
        <v>6</v>
      </c>
      <c r="AT32" s="97" t="s">
        <v>6</v>
      </c>
      <c r="AU32" s="99" t="s">
        <v>6</v>
      </c>
      <c r="AV32" s="108" t="s">
        <v>68</v>
      </c>
      <c r="AW32" s="97" t="s">
        <v>68</v>
      </c>
      <c r="AX32" s="97" t="s">
        <v>68</v>
      </c>
      <c r="AY32" s="97" t="s">
        <v>68</v>
      </c>
      <c r="AZ32" s="97" t="s">
        <v>68</v>
      </c>
      <c r="BA32" s="97" t="s">
        <v>68</v>
      </c>
      <c r="BB32" s="97" t="s">
        <v>68</v>
      </c>
      <c r="BC32" s="97" t="s">
        <v>68</v>
      </c>
      <c r="BD32" s="99" t="s">
        <v>68</v>
      </c>
      <c r="BE32" s="108" t="s">
        <v>68</v>
      </c>
      <c r="BF32" s="97" t="s">
        <v>68</v>
      </c>
      <c r="BG32" s="97" t="s">
        <v>68</v>
      </c>
      <c r="BH32" s="97" t="s">
        <v>68</v>
      </c>
      <c r="BI32" s="97" t="s">
        <v>68</v>
      </c>
      <c r="BJ32" s="97" t="s">
        <v>68</v>
      </c>
      <c r="BK32" s="97" t="s">
        <v>68</v>
      </c>
      <c r="BL32" s="97" t="s">
        <v>68</v>
      </c>
      <c r="BM32" s="99" t="s">
        <v>68</v>
      </c>
      <c r="BN32" s="108" t="s">
        <v>68</v>
      </c>
      <c r="BO32" s="97" t="s">
        <v>68</v>
      </c>
      <c r="BP32" s="97" t="s">
        <v>68</v>
      </c>
      <c r="BQ32" s="97" t="s">
        <v>68</v>
      </c>
      <c r="BR32" s="97" t="s">
        <v>68</v>
      </c>
      <c r="BS32" s="97" t="s">
        <v>68</v>
      </c>
      <c r="BT32" s="97" t="s">
        <v>68</v>
      </c>
      <c r="BU32" s="97" t="s">
        <v>68</v>
      </c>
      <c r="BV32" s="137" t="s">
        <v>68</v>
      </c>
      <c r="BW32"/>
      <c r="BX32"/>
    </row>
    <row r="33" spans="1:76" ht="13.5" customHeight="1">
      <c r="A33" s="43" t="s">
        <v>118</v>
      </c>
      <c r="B33" s="200" t="s">
        <v>48</v>
      </c>
      <c r="C33" s="95" t="s">
        <v>6</v>
      </c>
      <c r="D33" s="96" t="s">
        <v>6</v>
      </c>
      <c r="E33" s="96" t="s">
        <v>6</v>
      </c>
      <c r="F33" s="96" t="s">
        <v>6</v>
      </c>
      <c r="G33" s="97" t="s">
        <v>6</v>
      </c>
      <c r="H33" s="98" t="s">
        <v>6</v>
      </c>
      <c r="I33" s="97" t="s">
        <v>6</v>
      </c>
      <c r="J33" s="97" t="s">
        <v>6</v>
      </c>
      <c r="K33" s="99" t="s">
        <v>6</v>
      </c>
      <c r="L33" s="108" t="s">
        <v>6</v>
      </c>
      <c r="M33" s="97" t="s">
        <v>6</v>
      </c>
      <c r="N33" s="97" t="s">
        <v>6</v>
      </c>
      <c r="O33" s="97" t="s">
        <v>6</v>
      </c>
      <c r="P33" s="97" t="s">
        <v>6</v>
      </c>
      <c r="Q33" s="97" t="s">
        <v>6</v>
      </c>
      <c r="R33" s="97" t="s">
        <v>6</v>
      </c>
      <c r="S33" s="97" t="s">
        <v>6</v>
      </c>
      <c r="T33" s="99" t="s">
        <v>6</v>
      </c>
      <c r="U33" s="108" t="s">
        <v>6</v>
      </c>
      <c r="V33" s="97" t="s">
        <v>6</v>
      </c>
      <c r="W33" s="97" t="s">
        <v>6</v>
      </c>
      <c r="X33" s="97" t="s">
        <v>6</v>
      </c>
      <c r="Y33" s="97" t="s">
        <v>6</v>
      </c>
      <c r="Z33" s="97" t="s">
        <v>6</v>
      </c>
      <c r="AA33" s="97" t="s">
        <v>6</v>
      </c>
      <c r="AB33" s="97" t="s">
        <v>6</v>
      </c>
      <c r="AC33" s="99" t="s">
        <v>6</v>
      </c>
      <c r="AD33" s="108" t="s">
        <v>6</v>
      </c>
      <c r="AE33" s="97" t="s">
        <v>6</v>
      </c>
      <c r="AF33" s="97" t="s">
        <v>6</v>
      </c>
      <c r="AG33" s="97" t="s">
        <v>6</v>
      </c>
      <c r="AH33" s="97" t="s">
        <v>6</v>
      </c>
      <c r="AI33" s="97" t="s">
        <v>6</v>
      </c>
      <c r="AJ33" s="97" t="s">
        <v>6</v>
      </c>
      <c r="AK33" s="97" t="s">
        <v>6</v>
      </c>
      <c r="AL33" s="99" t="s">
        <v>6</v>
      </c>
      <c r="AM33" s="108" t="s">
        <v>6</v>
      </c>
      <c r="AN33" s="97" t="s">
        <v>6</v>
      </c>
      <c r="AO33" s="97" t="s">
        <v>6</v>
      </c>
      <c r="AP33" s="97" t="s">
        <v>6</v>
      </c>
      <c r="AQ33" s="97" t="s">
        <v>6</v>
      </c>
      <c r="AR33" s="97" t="s">
        <v>6</v>
      </c>
      <c r="AS33" s="97" t="s">
        <v>6</v>
      </c>
      <c r="AT33" s="97" t="s">
        <v>6</v>
      </c>
      <c r="AU33" s="99" t="s">
        <v>6</v>
      </c>
      <c r="AV33" s="108" t="s">
        <v>68</v>
      </c>
      <c r="AW33" s="97" t="s">
        <v>68</v>
      </c>
      <c r="AX33" s="97" t="s">
        <v>68</v>
      </c>
      <c r="AY33" s="97" t="s">
        <v>68</v>
      </c>
      <c r="AZ33" s="97" t="s">
        <v>68</v>
      </c>
      <c r="BA33" s="97" t="s">
        <v>68</v>
      </c>
      <c r="BB33" s="97" t="s">
        <v>68</v>
      </c>
      <c r="BC33" s="97" t="s">
        <v>68</v>
      </c>
      <c r="BD33" s="99" t="s">
        <v>68</v>
      </c>
      <c r="BE33" s="108" t="s">
        <v>68</v>
      </c>
      <c r="BF33" s="97" t="s">
        <v>68</v>
      </c>
      <c r="BG33" s="97" t="s">
        <v>68</v>
      </c>
      <c r="BH33" s="97" t="s">
        <v>68</v>
      </c>
      <c r="BI33" s="97" t="s">
        <v>68</v>
      </c>
      <c r="BJ33" s="97" t="s">
        <v>68</v>
      </c>
      <c r="BK33" s="97" t="s">
        <v>68</v>
      </c>
      <c r="BL33" s="97" t="s">
        <v>68</v>
      </c>
      <c r="BM33" s="99" t="s">
        <v>68</v>
      </c>
      <c r="BN33" s="108" t="s">
        <v>68</v>
      </c>
      <c r="BO33" s="97" t="s">
        <v>68</v>
      </c>
      <c r="BP33" s="97" t="s">
        <v>68</v>
      </c>
      <c r="BQ33" s="97" t="s">
        <v>68</v>
      </c>
      <c r="BR33" s="97" t="s">
        <v>68</v>
      </c>
      <c r="BS33" s="97" t="s">
        <v>68</v>
      </c>
      <c r="BT33" s="97" t="s">
        <v>68</v>
      </c>
      <c r="BU33" s="97" t="s">
        <v>68</v>
      </c>
      <c r="BV33" s="137" t="s">
        <v>68</v>
      </c>
      <c r="BW33"/>
      <c r="BX33"/>
    </row>
    <row r="34" spans="1:76" ht="13.5" customHeight="1">
      <c r="A34" s="43" t="s">
        <v>109</v>
      </c>
      <c r="B34" s="200" t="s">
        <v>53</v>
      </c>
      <c r="C34" s="95" t="s">
        <v>6</v>
      </c>
      <c r="D34" s="96" t="s">
        <v>6</v>
      </c>
      <c r="E34" s="96" t="s">
        <v>6</v>
      </c>
      <c r="F34" s="96" t="s">
        <v>6</v>
      </c>
      <c r="G34" s="97" t="s">
        <v>6</v>
      </c>
      <c r="H34" s="98" t="s">
        <v>6</v>
      </c>
      <c r="I34" s="97" t="s">
        <v>6</v>
      </c>
      <c r="J34" s="97" t="s">
        <v>6</v>
      </c>
      <c r="K34" s="99" t="s">
        <v>6</v>
      </c>
      <c r="L34" s="108" t="s">
        <v>6</v>
      </c>
      <c r="M34" s="97" t="s">
        <v>6</v>
      </c>
      <c r="N34" s="97" t="s">
        <v>6</v>
      </c>
      <c r="O34" s="97" t="s">
        <v>6</v>
      </c>
      <c r="P34" s="97" t="s">
        <v>6</v>
      </c>
      <c r="Q34" s="97" t="s">
        <v>6</v>
      </c>
      <c r="R34" s="97" t="s">
        <v>6</v>
      </c>
      <c r="S34" s="97" t="s">
        <v>6</v>
      </c>
      <c r="T34" s="99" t="s">
        <v>6</v>
      </c>
      <c r="U34" s="108" t="s">
        <v>6</v>
      </c>
      <c r="V34" s="97" t="s">
        <v>6</v>
      </c>
      <c r="W34" s="97" t="s">
        <v>6</v>
      </c>
      <c r="X34" s="97" t="s">
        <v>6</v>
      </c>
      <c r="Y34" s="97" t="s">
        <v>6</v>
      </c>
      <c r="Z34" s="97" t="s">
        <v>6</v>
      </c>
      <c r="AA34" s="97" t="s">
        <v>6</v>
      </c>
      <c r="AB34" s="97" t="s">
        <v>6</v>
      </c>
      <c r="AC34" s="99" t="s">
        <v>6</v>
      </c>
      <c r="AD34" s="108" t="s">
        <v>6</v>
      </c>
      <c r="AE34" s="97" t="s">
        <v>6</v>
      </c>
      <c r="AF34" s="97" t="s">
        <v>6</v>
      </c>
      <c r="AG34" s="97" t="s">
        <v>6</v>
      </c>
      <c r="AH34" s="97" t="s">
        <v>6</v>
      </c>
      <c r="AI34" s="97" t="s">
        <v>6</v>
      </c>
      <c r="AJ34" s="97" t="s">
        <v>6</v>
      </c>
      <c r="AK34" s="97" t="s">
        <v>6</v>
      </c>
      <c r="AL34" s="99" t="s">
        <v>6</v>
      </c>
      <c r="AM34" s="108" t="s">
        <v>6</v>
      </c>
      <c r="AN34" s="97" t="s">
        <v>6</v>
      </c>
      <c r="AO34" s="97" t="s">
        <v>6</v>
      </c>
      <c r="AP34" s="97" t="s">
        <v>6</v>
      </c>
      <c r="AQ34" s="97" t="s">
        <v>6</v>
      </c>
      <c r="AR34" s="97" t="s">
        <v>6</v>
      </c>
      <c r="AS34" s="97" t="s">
        <v>6</v>
      </c>
      <c r="AT34" s="97" t="s">
        <v>6</v>
      </c>
      <c r="AU34" s="99" t="s">
        <v>6</v>
      </c>
      <c r="AV34" s="108" t="s">
        <v>68</v>
      </c>
      <c r="AW34" s="97" t="s">
        <v>68</v>
      </c>
      <c r="AX34" s="97" t="s">
        <v>68</v>
      </c>
      <c r="AY34" s="97" t="s">
        <v>68</v>
      </c>
      <c r="AZ34" s="97" t="s">
        <v>68</v>
      </c>
      <c r="BA34" s="97" t="s">
        <v>68</v>
      </c>
      <c r="BB34" s="97" t="s">
        <v>68</v>
      </c>
      <c r="BC34" s="97" t="s">
        <v>68</v>
      </c>
      <c r="BD34" s="99" t="s">
        <v>68</v>
      </c>
      <c r="BE34" s="108" t="s">
        <v>68</v>
      </c>
      <c r="BF34" s="97" t="s">
        <v>68</v>
      </c>
      <c r="BG34" s="97" t="s">
        <v>68</v>
      </c>
      <c r="BH34" s="97" t="s">
        <v>68</v>
      </c>
      <c r="BI34" s="97" t="s">
        <v>68</v>
      </c>
      <c r="BJ34" s="97" t="s">
        <v>68</v>
      </c>
      <c r="BK34" s="97" t="s">
        <v>68</v>
      </c>
      <c r="BL34" s="97" t="s">
        <v>68</v>
      </c>
      <c r="BM34" s="99" t="s">
        <v>68</v>
      </c>
      <c r="BN34" s="108" t="s">
        <v>68</v>
      </c>
      <c r="BO34" s="97" t="s">
        <v>68</v>
      </c>
      <c r="BP34" s="97" t="s">
        <v>68</v>
      </c>
      <c r="BQ34" s="97" t="s">
        <v>68</v>
      </c>
      <c r="BR34" s="97" t="s">
        <v>68</v>
      </c>
      <c r="BS34" s="97" t="s">
        <v>68</v>
      </c>
      <c r="BT34" s="97" t="s">
        <v>68</v>
      </c>
      <c r="BU34" s="97" t="s">
        <v>68</v>
      </c>
      <c r="BV34" s="137" t="s">
        <v>68</v>
      </c>
      <c r="BW34"/>
      <c r="BX34"/>
    </row>
    <row r="35" spans="1:76" ht="13.5" customHeight="1">
      <c r="A35" s="43" t="s">
        <v>119</v>
      </c>
      <c r="B35" s="200" t="s">
        <v>49</v>
      </c>
      <c r="C35" s="95" t="s">
        <v>6</v>
      </c>
      <c r="D35" s="96" t="s">
        <v>6</v>
      </c>
      <c r="E35" s="96" t="s">
        <v>6</v>
      </c>
      <c r="F35" s="96" t="s">
        <v>6</v>
      </c>
      <c r="G35" s="97" t="s">
        <v>6</v>
      </c>
      <c r="H35" s="98" t="s">
        <v>6</v>
      </c>
      <c r="I35" s="97" t="s">
        <v>6</v>
      </c>
      <c r="J35" s="97" t="s">
        <v>6</v>
      </c>
      <c r="K35" s="99" t="s">
        <v>6</v>
      </c>
      <c r="L35" s="108" t="s">
        <v>6</v>
      </c>
      <c r="M35" s="97" t="s">
        <v>6</v>
      </c>
      <c r="N35" s="97" t="s">
        <v>6</v>
      </c>
      <c r="O35" s="97" t="s">
        <v>6</v>
      </c>
      <c r="P35" s="97" t="s">
        <v>6</v>
      </c>
      <c r="Q35" s="97" t="s">
        <v>6</v>
      </c>
      <c r="R35" s="97" t="s">
        <v>6</v>
      </c>
      <c r="S35" s="97" t="s">
        <v>6</v>
      </c>
      <c r="T35" s="99" t="s">
        <v>6</v>
      </c>
      <c r="U35" s="108" t="s">
        <v>6</v>
      </c>
      <c r="V35" s="97" t="s">
        <v>6</v>
      </c>
      <c r="W35" s="97" t="s">
        <v>6</v>
      </c>
      <c r="X35" s="97" t="s">
        <v>6</v>
      </c>
      <c r="Y35" s="97" t="s">
        <v>6</v>
      </c>
      <c r="Z35" s="97" t="s">
        <v>6</v>
      </c>
      <c r="AA35" s="97" t="s">
        <v>6</v>
      </c>
      <c r="AB35" s="97" t="s">
        <v>6</v>
      </c>
      <c r="AC35" s="99" t="s">
        <v>6</v>
      </c>
      <c r="AD35" s="108" t="s">
        <v>6</v>
      </c>
      <c r="AE35" s="97" t="s">
        <v>6</v>
      </c>
      <c r="AF35" s="97" t="s">
        <v>6</v>
      </c>
      <c r="AG35" s="97" t="s">
        <v>6</v>
      </c>
      <c r="AH35" s="97" t="s">
        <v>6</v>
      </c>
      <c r="AI35" s="97" t="s">
        <v>6</v>
      </c>
      <c r="AJ35" s="97" t="s">
        <v>6</v>
      </c>
      <c r="AK35" s="97" t="s">
        <v>6</v>
      </c>
      <c r="AL35" s="99" t="s">
        <v>6</v>
      </c>
      <c r="AM35" s="108" t="s">
        <v>6</v>
      </c>
      <c r="AN35" s="97" t="s">
        <v>6</v>
      </c>
      <c r="AO35" s="97" t="s">
        <v>6</v>
      </c>
      <c r="AP35" s="97" t="s">
        <v>6</v>
      </c>
      <c r="AQ35" s="97" t="s">
        <v>6</v>
      </c>
      <c r="AR35" s="97" t="s">
        <v>6</v>
      </c>
      <c r="AS35" s="97" t="s">
        <v>6</v>
      </c>
      <c r="AT35" s="97" t="s">
        <v>6</v>
      </c>
      <c r="AU35" s="99" t="s">
        <v>6</v>
      </c>
      <c r="AV35" s="108" t="s">
        <v>68</v>
      </c>
      <c r="AW35" s="97" t="s">
        <v>68</v>
      </c>
      <c r="AX35" s="97" t="s">
        <v>68</v>
      </c>
      <c r="AY35" s="97" t="s">
        <v>68</v>
      </c>
      <c r="AZ35" s="97" t="s">
        <v>68</v>
      </c>
      <c r="BA35" s="97" t="s">
        <v>68</v>
      </c>
      <c r="BB35" s="97" t="s">
        <v>68</v>
      </c>
      <c r="BC35" s="97" t="s">
        <v>68</v>
      </c>
      <c r="BD35" s="99" t="s">
        <v>68</v>
      </c>
      <c r="BE35" s="108" t="s">
        <v>68</v>
      </c>
      <c r="BF35" s="97" t="s">
        <v>68</v>
      </c>
      <c r="BG35" s="97" t="s">
        <v>68</v>
      </c>
      <c r="BH35" s="97" t="s">
        <v>68</v>
      </c>
      <c r="BI35" s="97" t="s">
        <v>68</v>
      </c>
      <c r="BJ35" s="97" t="s">
        <v>68</v>
      </c>
      <c r="BK35" s="97" t="s">
        <v>68</v>
      </c>
      <c r="BL35" s="97" t="s">
        <v>68</v>
      </c>
      <c r="BM35" s="99" t="s">
        <v>68</v>
      </c>
      <c r="BN35" s="108" t="s">
        <v>68</v>
      </c>
      <c r="BO35" s="97" t="s">
        <v>68</v>
      </c>
      <c r="BP35" s="97" t="s">
        <v>68</v>
      </c>
      <c r="BQ35" s="97" t="s">
        <v>68</v>
      </c>
      <c r="BR35" s="97" t="s">
        <v>68</v>
      </c>
      <c r="BS35" s="97" t="s">
        <v>68</v>
      </c>
      <c r="BT35" s="97" t="s">
        <v>68</v>
      </c>
      <c r="BU35" s="97" t="s">
        <v>68</v>
      </c>
      <c r="BV35" s="137" t="s">
        <v>68</v>
      </c>
      <c r="BW35"/>
      <c r="BX35"/>
    </row>
    <row r="36" spans="1:76" ht="13.5" customHeight="1">
      <c r="A36" s="43" t="s">
        <v>120</v>
      </c>
      <c r="B36" s="200" t="s">
        <v>62</v>
      </c>
      <c r="C36" s="100" t="s">
        <v>6</v>
      </c>
      <c r="D36" s="101" t="s">
        <v>6</v>
      </c>
      <c r="E36" s="101" t="s">
        <v>6</v>
      </c>
      <c r="F36" s="96" t="s">
        <v>6</v>
      </c>
      <c r="G36" s="97" t="s">
        <v>6</v>
      </c>
      <c r="H36" s="102" t="s">
        <v>6</v>
      </c>
      <c r="I36" s="64" t="s">
        <v>6</v>
      </c>
      <c r="J36" s="64" t="s">
        <v>6</v>
      </c>
      <c r="K36" s="99" t="s">
        <v>6</v>
      </c>
      <c r="L36" s="109" t="s">
        <v>6</v>
      </c>
      <c r="M36" s="64" t="s">
        <v>6</v>
      </c>
      <c r="N36" s="64" t="s">
        <v>6</v>
      </c>
      <c r="O36" s="97" t="s">
        <v>6</v>
      </c>
      <c r="P36" s="97" t="s">
        <v>6</v>
      </c>
      <c r="Q36" s="64" t="s">
        <v>6</v>
      </c>
      <c r="R36" s="64" t="s">
        <v>6</v>
      </c>
      <c r="S36" s="64" t="s">
        <v>6</v>
      </c>
      <c r="T36" s="99" t="s">
        <v>6</v>
      </c>
      <c r="U36" s="109" t="s">
        <v>6</v>
      </c>
      <c r="V36" s="64" t="s">
        <v>6</v>
      </c>
      <c r="W36" s="64" t="s">
        <v>6</v>
      </c>
      <c r="X36" s="97" t="s">
        <v>6</v>
      </c>
      <c r="Y36" s="97" t="s">
        <v>6</v>
      </c>
      <c r="Z36" s="64" t="s">
        <v>6</v>
      </c>
      <c r="AA36" s="64" t="s">
        <v>6</v>
      </c>
      <c r="AB36" s="64" t="s">
        <v>6</v>
      </c>
      <c r="AC36" s="99" t="s">
        <v>6</v>
      </c>
      <c r="AD36" s="109" t="s">
        <v>6</v>
      </c>
      <c r="AE36" s="64" t="s">
        <v>6</v>
      </c>
      <c r="AF36" s="64" t="s">
        <v>6</v>
      </c>
      <c r="AG36" s="97" t="s">
        <v>6</v>
      </c>
      <c r="AH36" s="97" t="s">
        <v>6</v>
      </c>
      <c r="AI36" s="64" t="s">
        <v>6</v>
      </c>
      <c r="AJ36" s="64" t="s">
        <v>6</v>
      </c>
      <c r="AK36" s="64" t="s">
        <v>6</v>
      </c>
      <c r="AL36" s="99" t="s">
        <v>6</v>
      </c>
      <c r="AM36" s="108" t="s">
        <v>6</v>
      </c>
      <c r="AN36" s="64" t="s">
        <v>6</v>
      </c>
      <c r="AO36" s="64" t="s">
        <v>6</v>
      </c>
      <c r="AP36" s="64" t="s">
        <v>6</v>
      </c>
      <c r="AQ36" s="97" t="s">
        <v>6</v>
      </c>
      <c r="AR36" s="64" t="s">
        <v>6</v>
      </c>
      <c r="AS36" s="64" t="s">
        <v>6</v>
      </c>
      <c r="AT36" s="64" t="s">
        <v>6</v>
      </c>
      <c r="AU36" s="99" t="s">
        <v>6</v>
      </c>
      <c r="AV36" s="108" t="s">
        <v>68</v>
      </c>
      <c r="AW36" s="97" t="s">
        <v>68</v>
      </c>
      <c r="AX36" s="97" t="s">
        <v>68</v>
      </c>
      <c r="AY36" s="97" t="s">
        <v>68</v>
      </c>
      <c r="AZ36" s="97" t="s">
        <v>68</v>
      </c>
      <c r="BA36" s="97" t="s">
        <v>68</v>
      </c>
      <c r="BB36" s="97" t="s">
        <v>68</v>
      </c>
      <c r="BC36" s="97" t="s">
        <v>68</v>
      </c>
      <c r="BD36" s="99" t="s">
        <v>68</v>
      </c>
      <c r="BE36" s="108" t="s">
        <v>68</v>
      </c>
      <c r="BF36" s="97" t="s">
        <v>68</v>
      </c>
      <c r="BG36" s="97" t="s">
        <v>68</v>
      </c>
      <c r="BH36" s="97" t="s">
        <v>68</v>
      </c>
      <c r="BI36" s="97" t="s">
        <v>68</v>
      </c>
      <c r="BJ36" s="97" t="s">
        <v>68</v>
      </c>
      <c r="BK36" s="97" t="s">
        <v>68</v>
      </c>
      <c r="BL36" s="97" t="s">
        <v>68</v>
      </c>
      <c r="BM36" s="99" t="s">
        <v>68</v>
      </c>
      <c r="BN36" s="108" t="s">
        <v>68</v>
      </c>
      <c r="BO36" s="97" t="s">
        <v>68</v>
      </c>
      <c r="BP36" s="97" t="s">
        <v>68</v>
      </c>
      <c r="BQ36" s="97" t="s">
        <v>68</v>
      </c>
      <c r="BR36" s="97" t="s">
        <v>68</v>
      </c>
      <c r="BS36" s="97" t="s">
        <v>68</v>
      </c>
      <c r="BT36" s="97" t="s">
        <v>68</v>
      </c>
      <c r="BU36" s="97" t="s">
        <v>68</v>
      </c>
      <c r="BV36" s="137" t="s">
        <v>68</v>
      </c>
      <c r="BW36"/>
      <c r="BX36"/>
    </row>
    <row r="37" spans="1:76" ht="13.5" customHeight="1">
      <c r="A37" s="43" t="s">
        <v>121</v>
      </c>
      <c r="B37" s="200" t="s">
        <v>67</v>
      </c>
      <c r="C37" s="95" t="s">
        <v>6</v>
      </c>
      <c r="D37" s="96" t="s">
        <v>6</v>
      </c>
      <c r="E37" s="96" t="s">
        <v>6</v>
      </c>
      <c r="F37" s="96" t="s">
        <v>6</v>
      </c>
      <c r="G37" s="97" t="s">
        <v>6</v>
      </c>
      <c r="H37" s="64" t="s">
        <v>6</v>
      </c>
      <c r="I37" s="64" t="s">
        <v>6</v>
      </c>
      <c r="J37" s="64" t="s">
        <v>6</v>
      </c>
      <c r="K37" s="99" t="s">
        <v>6</v>
      </c>
      <c r="L37" s="108" t="s">
        <v>6</v>
      </c>
      <c r="M37" s="97" t="s">
        <v>6</v>
      </c>
      <c r="N37" s="97" t="s">
        <v>6</v>
      </c>
      <c r="O37" s="97" t="s">
        <v>6</v>
      </c>
      <c r="P37" s="97" t="s">
        <v>6</v>
      </c>
      <c r="Q37" s="64" t="s">
        <v>6</v>
      </c>
      <c r="R37" s="64" t="s">
        <v>6</v>
      </c>
      <c r="S37" s="64" t="s">
        <v>6</v>
      </c>
      <c r="T37" s="99" t="s">
        <v>6</v>
      </c>
      <c r="U37" s="108" t="s">
        <v>6</v>
      </c>
      <c r="V37" s="97" t="s">
        <v>6</v>
      </c>
      <c r="W37" s="97" t="s">
        <v>6</v>
      </c>
      <c r="X37" s="97" t="s">
        <v>6</v>
      </c>
      <c r="Y37" s="97" t="s">
        <v>6</v>
      </c>
      <c r="Z37" s="64" t="s">
        <v>6</v>
      </c>
      <c r="AA37" s="64" t="s">
        <v>6</v>
      </c>
      <c r="AB37" s="64" t="s">
        <v>6</v>
      </c>
      <c r="AC37" s="99" t="s">
        <v>6</v>
      </c>
      <c r="AD37" s="108" t="s">
        <v>6</v>
      </c>
      <c r="AE37" s="97" t="s">
        <v>6</v>
      </c>
      <c r="AF37" s="97" t="s">
        <v>6</v>
      </c>
      <c r="AG37" s="97" t="s">
        <v>6</v>
      </c>
      <c r="AH37" s="97" t="s">
        <v>6</v>
      </c>
      <c r="AI37" s="64" t="s">
        <v>6</v>
      </c>
      <c r="AJ37" s="64" t="s">
        <v>6</v>
      </c>
      <c r="AK37" s="64" t="s">
        <v>6</v>
      </c>
      <c r="AL37" s="99" t="s">
        <v>6</v>
      </c>
      <c r="AM37" s="108" t="s">
        <v>6</v>
      </c>
      <c r="AN37" s="64" t="s">
        <v>6</v>
      </c>
      <c r="AO37" s="64" t="s">
        <v>6</v>
      </c>
      <c r="AP37" s="64" t="s">
        <v>6</v>
      </c>
      <c r="AQ37" s="97" t="s">
        <v>6</v>
      </c>
      <c r="AR37" s="64" t="s">
        <v>6</v>
      </c>
      <c r="AS37" s="64" t="s">
        <v>6</v>
      </c>
      <c r="AT37" s="64" t="s">
        <v>6</v>
      </c>
      <c r="AU37" s="99" t="s">
        <v>6</v>
      </c>
      <c r="AV37" s="108" t="s">
        <v>68</v>
      </c>
      <c r="AW37" s="97" t="s">
        <v>68</v>
      </c>
      <c r="AX37" s="97" t="s">
        <v>68</v>
      </c>
      <c r="AY37" s="97" t="s">
        <v>68</v>
      </c>
      <c r="AZ37" s="97" t="s">
        <v>68</v>
      </c>
      <c r="BA37" s="97" t="s">
        <v>68</v>
      </c>
      <c r="BB37" s="97" t="s">
        <v>68</v>
      </c>
      <c r="BC37" s="97" t="s">
        <v>68</v>
      </c>
      <c r="BD37" s="99" t="s">
        <v>68</v>
      </c>
      <c r="BE37" s="108" t="s">
        <v>68</v>
      </c>
      <c r="BF37" s="97" t="s">
        <v>68</v>
      </c>
      <c r="BG37" s="97" t="s">
        <v>68</v>
      </c>
      <c r="BH37" s="97" t="s">
        <v>68</v>
      </c>
      <c r="BI37" s="97" t="s">
        <v>68</v>
      </c>
      <c r="BJ37" s="97" t="s">
        <v>68</v>
      </c>
      <c r="BK37" s="97" t="s">
        <v>68</v>
      </c>
      <c r="BL37" s="97" t="s">
        <v>68</v>
      </c>
      <c r="BM37" s="99" t="s">
        <v>68</v>
      </c>
      <c r="BN37" s="108" t="s">
        <v>68</v>
      </c>
      <c r="BO37" s="97" t="s">
        <v>68</v>
      </c>
      <c r="BP37" s="97" t="s">
        <v>68</v>
      </c>
      <c r="BQ37" s="97" t="s">
        <v>68</v>
      </c>
      <c r="BR37" s="97" t="s">
        <v>68</v>
      </c>
      <c r="BS37" s="97" t="s">
        <v>68</v>
      </c>
      <c r="BT37" s="97" t="s">
        <v>68</v>
      </c>
      <c r="BU37" s="97" t="s">
        <v>68</v>
      </c>
      <c r="BV37" s="137" t="s">
        <v>68</v>
      </c>
      <c r="BW37"/>
      <c r="BX37"/>
    </row>
    <row r="38" spans="1:74" ht="13.5" customHeight="1">
      <c r="A38" s="43" t="s">
        <v>122</v>
      </c>
      <c r="B38" s="197" t="s">
        <v>90</v>
      </c>
      <c r="C38" s="95" t="s">
        <v>6</v>
      </c>
      <c r="D38" s="96" t="s">
        <v>6</v>
      </c>
      <c r="E38" s="96" t="s">
        <v>6</v>
      </c>
      <c r="F38" s="96" t="s">
        <v>6</v>
      </c>
      <c r="G38" s="97" t="s">
        <v>6</v>
      </c>
      <c r="H38" s="64" t="s">
        <v>6</v>
      </c>
      <c r="I38" s="64" t="s">
        <v>6</v>
      </c>
      <c r="J38" s="64" t="s">
        <v>6</v>
      </c>
      <c r="K38" s="99" t="s">
        <v>6</v>
      </c>
      <c r="L38" s="108" t="s">
        <v>6</v>
      </c>
      <c r="M38" s="97" t="s">
        <v>6</v>
      </c>
      <c r="N38" s="97" t="s">
        <v>6</v>
      </c>
      <c r="O38" s="97" t="s">
        <v>6</v>
      </c>
      <c r="P38" s="97" t="s">
        <v>6</v>
      </c>
      <c r="Q38" s="97" t="s">
        <v>6</v>
      </c>
      <c r="R38" s="97" t="s">
        <v>6</v>
      </c>
      <c r="S38" s="97" t="s">
        <v>6</v>
      </c>
      <c r="T38" s="99" t="s">
        <v>6</v>
      </c>
      <c r="U38" s="108" t="s">
        <v>6</v>
      </c>
      <c r="V38" s="97" t="s">
        <v>6</v>
      </c>
      <c r="W38" s="97" t="s">
        <v>6</v>
      </c>
      <c r="X38" s="97" t="s">
        <v>6</v>
      </c>
      <c r="Y38" s="97" t="s">
        <v>6</v>
      </c>
      <c r="Z38" s="97" t="s">
        <v>6</v>
      </c>
      <c r="AA38" s="97" t="s">
        <v>6</v>
      </c>
      <c r="AB38" s="97" t="s">
        <v>6</v>
      </c>
      <c r="AC38" s="99" t="s">
        <v>6</v>
      </c>
      <c r="AD38" s="108" t="s">
        <v>6</v>
      </c>
      <c r="AE38" s="97" t="s">
        <v>6</v>
      </c>
      <c r="AF38" s="97" t="s">
        <v>6</v>
      </c>
      <c r="AG38" s="97" t="s">
        <v>6</v>
      </c>
      <c r="AH38" s="97" t="s">
        <v>6</v>
      </c>
      <c r="AI38" s="97" t="s">
        <v>6</v>
      </c>
      <c r="AJ38" s="97" t="s">
        <v>6</v>
      </c>
      <c r="AK38" s="97" t="s">
        <v>6</v>
      </c>
      <c r="AL38" s="99" t="s">
        <v>6</v>
      </c>
      <c r="AM38" s="108" t="s">
        <v>6</v>
      </c>
      <c r="AN38" s="97" t="s">
        <v>6</v>
      </c>
      <c r="AO38" s="97" t="s">
        <v>6</v>
      </c>
      <c r="AP38" s="97" t="s">
        <v>6</v>
      </c>
      <c r="AQ38" s="97" t="s">
        <v>6</v>
      </c>
      <c r="AR38" s="97" t="s">
        <v>6</v>
      </c>
      <c r="AS38" s="97" t="s">
        <v>6</v>
      </c>
      <c r="AT38" s="97" t="s">
        <v>6</v>
      </c>
      <c r="AU38" s="99" t="s">
        <v>6</v>
      </c>
      <c r="AV38" s="108" t="s">
        <v>6</v>
      </c>
      <c r="AW38" s="97" t="s">
        <v>6</v>
      </c>
      <c r="AX38" s="97" t="s">
        <v>6</v>
      </c>
      <c r="AY38" s="97" t="s">
        <v>6</v>
      </c>
      <c r="AZ38" s="97" t="s">
        <v>6</v>
      </c>
      <c r="BA38" s="97" t="s">
        <v>6</v>
      </c>
      <c r="BB38" s="97" t="s">
        <v>6</v>
      </c>
      <c r="BC38" s="97" t="s">
        <v>6</v>
      </c>
      <c r="BD38" s="99" t="s">
        <v>6</v>
      </c>
      <c r="BE38" s="108" t="s">
        <v>6</v>
      </c>
      <c r="BF38" s="97" t="s">
        <v>6</v>
      </c>
      <c r="BG38" s="97" t="s">
        <v>6</v>
      </c>
      <c r="BH38" s="97" t="s">
        <v>6</v>
      </c>
      <c r="BI38" s="97" t="s">
        <v>6</v>
      </c>
      <c r="BJ38" s="97" t="s">
        <v>6</v>
      </c>
      <c r="BK38" s="97" t="s">
        <v>6</v>
      </c>
      <c r="BL38" s="97" t="s">
        <v>6</v>
      </c>
      <c r="BM38" s="99" t="s">
        <v>6</v>
      </c>
      <c r="BN38" s="108" t="s">
        <v>6</v>
      </c>
      <c r="BO38" s="97" t="s">
        <v>6</v>
      </c>
      <c r="BP38" s="97" t="s">
        <v>6</v>
      </c>
      <c r="BQ38" s="97" t="s">
        <v>6</v>
      </c>
      <c r="BR38" s="97" t="s">
        <v>6</v>
      </c>
      <c r="BS38" s="97" t="s">
        <v>6</v>
      </c>
      <c r="BT38" s="97" t="s">
        <v>6</v>
      </c>
      <c r="BU38" s="97" t="s">
        <v>6</v>
      </c>
      <c r="BV38" s="137" t="s">
        <v>6</v>
      </c>
    </row>
    <row r="39" spans="1:74" ht="13.5" customHeight="1">
      <c r="A39" s="44" t="s">
        <v>123</v>
      </c>
      <c r="B39" s="198" t="s">
        <v>91</v>
      </c>
      <c r="C39" s="103" t="s">
        <v>6</v>
      </c>
      <c r="D39" s="104" t="s">
        <v>6</v>
      </c>
      <c r="E39" s="104" t="s">
        <v>6</v>
      </c>
      <c r="F39" s="104" t="s">
        <v>6</v>
      </c>
      <c r="G39" s="105" t="s">
        <v>6</v>
      </c>
      <c r="H39" s="70" t="s">
        <v>6</v>
      </c>
      <c r="I39" s="70" t="s">
        <v>6</v>
      </c>
      <c r="J39" s="70" t="s">
        <v>6</v>
      </c>
      <c r="K39" s="106" t="s">
        <v>6</v>
      </c>
      <c r="L39" s="110" t="s">
        <v>6</v>
      </c>
      <c r="M39" s="105" t="s">
        <v>6</v>
      </c>
      <c r="N39" s="105" t="s">
        <v>6</v>
      </c>
      <c r="O39" s="105" t="s">
        <v>6</v>
      </c>
      <c r="P39" s="105" t="s">
        <v>6</v>
      </c>
      <c r="Q39" s="105" t="s">
        <v>6</v>
      </c>
      <c r="R39" s="105" t="s">
        <v>6</v>
      </c>
      <c r="S39" s="105" t="s">
        <v>6</v>
      </c>
      <c r="T39" s="106" t="s">
        <v>6</v>
      </c>
      <c r="U39" s="110" t="s">
        <v>6</v>
      </c>
      <c r="V39" s="105" t="s">
        <v>6</v>
      </c>
      <c r="W39" s="105" t="s">
        <v>6</v>
      </c>
      <c r="X39" s="105" t="s">
        <v>6</v>
      </c>
      <c r="Y39" s="105" t="s">
        <v>6</v>
      </c>
      <c r="Z39" s="105" t="s">
        <v>6</v>
      </c>
      <c r="AA39" s="105" t="s">
        <v>6</v>
      </c>
      <c r="AB39" s="105" t="s">
        <v>6</v>
      </c>
      <c r="AC39" s="106" t="s">
        <v>6</v>
      </c>
      <c r="AD39" s="110" t="s">
        <v>6</v>
      </c>
      <c r="AE39" s="105" t="s">
        <v>6</v>
      </c>
      <c r="AF39" s="105" t="s">
        <v>6</v>
      </c>
      <c r="AG39" s="105" t="s">
        <v>6</v>
      </c>
      <c r="AH39" s="105" t="s">
        <v>6</v>
      </c>
      <c r="AI39" s="105" t="s">
        <v>6</v>
      </c>
      <c r="AJ39" s="105" t="s">
        <v>6</v>
      </c>
      <c r="AK39" s="105" t="s">
        <v>6</v>
      </c>
      <c r="AL39" s="106" t="s">
        <v>6</v>
      </c>
      <c r="AM39" s="110" t="s">
        <v>6</v>
      </c>
      <c r="AN39" s="105" t="s">
        <v>6</v>
      </c>
      <c r="AO39" s="105" t="s">
        <v>6</v>
      </c>
      <c r="AP39" s="105" t="s">
        <v>6</v>
      </c>
      <c r="AQ39" s="105" t="s">
        <v>6</v>
      </c>
      <c r="AR39" s="105" t="s">
        <v>6</v>
      </c>
      <c r="AS39" s="105" t="s">
        <v>6</v>
      </c>
      <c r="AT39" s="105" t="s">
        <v>6</v>
      </c>
      <c r="AU39" s="106" t="s">
        <v>6</v>
      </c>
      <c r="AV39" s="110" t="s">
        <v>6</v>
      </c>
      <c r="AW39" s="105" t="s">
        <v>6</v>
      </c>
      <c r="AX39" s="105" t="s">
        <v>6</v>
      </c>
      <c r="AY39" s="105" t="s">
        <v>6</v>
      </c>
      <c r="AZ39" s="105" t="s">
        <v>6</v>
      </c>
      <c r="BA39" s="105" t="s">
        <v>6</v>
      </c>
      <c r="BB39" s="105" t="s">
        <v>6</v>
      </c>
      <c r="BC39" s="105" t="s">
        <v>6</v>
      </c>
      <c r="BD39" s="106" t="s">
        <v>6</v>
      </c>
      <c r="BE39" s="110" t="s">
        <v>6</v>
      </c>
      <c r="BF39" s="105" t="s">
        <v>6</v>
      </c>
      <c r="BG39" s="105" t="s">
        <v>6</v>
      </c>
      <c r="BH39" s="105" t="s">
        <v>6</v>
      </c>
      <c r="BI39" s="105" t="s">
        <v>6</v>
      </c>
      <c r="BJ39" s="105" t="s">
        <v>6</v>
      </c>
      <c r="BK39" s="105" t="s">
        <v>6</v>
      </c>
      <c r="BL39" s="105" t="s">
        <v>6</v>
      </c>
      <c r="BM39" s="106" t="s">
        <v>6</v>
      </c>
      <c r="BN39" s="110" t="s">
        <v>6</v>
      </c>
      <c r="BO39" s="105" t="s">
        <v>6</v>
      </c>
      <c r="BP39" s="105" t="s">
        <v>6</v>
      </c>
      <c r="BQ39" s="105" t="s">
        <v>6</v>
      </c>
      <c r="BR39" s="105" t="s">
        <v>6</v>
      </c>
      <c r="BS39" s="105" t="s">
        <v>6</v>
      </c>
      <c r="BT39" s="105" t="s">
        <v>6</v>
      </c>
      <c r="BU39" s="105" t="s">
        <v>6</v>
      </c>
      <c r="BV39" s="138" t="s">
        <v>6</v>
      </c>
    </row>
    <row r="40" spans="1:15" ht="12.75" customHeight="1">
      <c r="A40" s="49" t="s">
        <v>78</v>
      </c>
      <c r="B40" s="45"/>
      <c r="C40" s="46"/>
      <c r="D40" s="46"/>
      <c r="E40" s="46"/>
      <c r="F40" s="46"/>
      <c r="G40" s="47"/>
      <c r="H40" s="48"/>
      <c r="I40" s="48"/>
      <c r="J40" s="48"/>
      <c r="K40" s="47"/>
      <c r="M40" s="3"/>
      <c r="N40" s="3"/>
      <c r="O40" s="18"/>
    </row>
    <row r="41" spans="1:11" ht="12.75" customHeight="1">
      <c r="A41" s="50" t="s">
        <v>79</v>
      </c>
      <c r="H41" s="24"/>
      <c r="I41" s="12"/>
      <c r="J41" s="13"/>
      <c r="K41" s="13"/>
    </row>
    <row r="42" spans="1:11" ht="12.75" customHeight="1">
      <c r="A42" s="50" t="s">
        <v>58</v>
      </c>
      <c r="G42" s="24"/>
      <c r="H42" s="24"/>
      <c r="I42" s="12"/>
      <c r="J42" s="13"/>
      <c r="K42" s="13"/>
    </row>
    <row r="43" spans="1:11" ht="12.75" customHeight="1">
      <c r="A43" s="50" t="s">
        <v>57</v>
      </c>
      <c r="H43" s="23"/>
      <c r="I43" s="12"/>
      <c r="J43" s="13"/>
      <c r="K43" s="13"/>
    </row>
    <row r="44" spans="1:11" ht="12.75" customHeight="1">
      <c r="A44" s="50" t="s">
        <v>56</v>
      </c>
      <c r="H44" s="22"/>
      <c r="I44" s="12"/>
      <c r="J44" s="13"/>
      <c r="K44" s="13"/>
    </row>
    <row r="45" spans="1:11" ht="12.75" customHeight="1">
      <c r="A45" s="50" t="s">
        <v>60</v>
      </c>
      <c r="H45" s="22"/>
      <c r="I45" s="12"/>
      <c r="J45" s="13"/>
      <c r="K45" s="13"/>
    </row>
    <row r="46" spans="1:11" ht="12.75" customHeight="1">
      <c r="A46" s="50" t="s">
        <v>59</v>
      </c>
      <c r="H46" s="22"/>
      <c r="I46" s="12"/>
      <c r="J46" s="13"/>
      <c r="K46" s="13"/>
    </row>
    <row r="47" spans="1:11" ht="12.75" customHeight="1">
      <c r="A47" s="50" t="s">
        <v>61</v>
      </c>
      <c r="H47" s="22"/>
      <c r="I47" s="12"/>
      <c r="J47" s="13"/>
      <c r="K47" s="13"/>
    </row>
    <row r="48" spans="1:11" ht="12.75" customHeight="1">
      <c r="A48" s="50" t="s">
        <v>50</v>
      </c>
      <c r="H48" s="22"/>
      <c r="I48" s="12"/>
      <c r="J48" s="13"/>
      <c r="K48" s="13"/>
    </row>
    <row r="49" spans="1:11" ht="12.75" customHeight="1">
      <c r="A49" s="50" t="s">
        <v>51</v>
      </c>
      <c r="H49" s="22"/>
      <c r="I49" s="12"/>
      <c r="J49" s="13"/>
      <c r="K49" s="13"/>
    </row>
    <row r="50" spans="1:11" ht="12.75" customHeight="1">
      <c r="A50" s="50" t="s">
        <v>52</v>
      </c>
      <c r="H50" s="22"/>
      <c r="I50" s="12"/>
      <c r="J50" s="13"/>
      <c r="K50" s="12"/>
    </row>
    <row r="51" spans="1:11" ht="12.75" customHeight="1">
      <c r="A51" s="54" t="s">
        <v>131</v>
      </c>
      <c r="H51" s="22"/>
      <c r="I51" s="12"/>
      <c r="J51" s="13"/>
      <c r="K51" s="12"/>
    </row>
    <row r="52" spans="8:11" ht="12.75" customHeight="1">
      <c r="H52" s="22"/>
      <c r="I52" s="12"/>
      <c r="J52" s="13"/>
      <c r="K52" s="12"/>
    </row>
    <row r="53" ht="12.75" customHeight="1">
      <c r="H53" s="2"/>
    </row>
    <row r="54" ht="12.75" customHeight="1">
      <c r="H54" s="2"/>
    </row>
    <row r="55" ht="12.75" customHeight="1">
      <c r="H55" s="2"/>
    </row>
    <row r="56" ht="12.75" customHeight="1">
      <c r="H56" s="2"/>
    </row>
    <row r="57" ht="12.75" customHeight="1">
      <c r="H57" s="2"/>
    </row>
    <row r="58" spans="8:11" ht="12.75" customHeight="1">
      <c r="H58" s="2"/>
      <c r="J58" s="18"/>
      <c r="K58" s="18"/>
    </row>
    <row r="59" spans="8:11" ht="12.75" customHeight="1">
      <c r="H59" s="20"/>
      <c r="J59" s="18"/>
      <c r="K59" s="18"/>
    </row>
    <row r="60" spans="8:11" ht="12.75" customHeight="1">
      <c r="H60" s="20"/>
      <c r="J60" s="18"/>
      <c r="K60" s="18"/>
    </row>
    <row r="61" spans="7:11" ht="12.75" customHeight="1">
      <c r="G61" s="11"/>
      <c r="H61" s="12"/>
      <c r="I61" s="12"/>
      <c r="J61" s="12"/>
      <c r="K61" s="12"/>
    </row>
    <row r="62" spans="7:11" ht="12.75" customHeight="1">
      <c r="G62" s="11"/>
      <c r="H62" s="12"/>
      <c r="I62" s="12"/>
      <c r="J62" s="12"/>
      <c r="K62" s="12"/>
    </row>
    <row r="63" spans="8:12" ht="12.75" customHeight="1">
      <c r="H63" s="12"/>
      <c r="I63" s="12"/>
      <c r="J63" s="12"/>
      <c r="K63" s="12"/>
      <c r="L63" s="18"/>
    </row>
    <row r="64" spans="7:17" ht="12.75" customHeight="1">
      <c r="G64" s="15"/>
      <c r="H64" s="12"/>
      <c r="I64" s="12"/>
      <c r="J64" s="14"/>
      <c r="K64" s="14"/>
      <c r="L64" s="12"/>
      <c r="M64" s="14"/>
      <c r="N64" s="14"/>
      <c r="O64" s="14"/>
      <c r="P64" s="18"/>
      <c r="Q64" s="14"/>
    </row>
    <row r="65" spans="7:17" ht="12.75" customHeight="1">
      <c r="G65" s="22"/>
      <c r="H65" s="12"/>
      <c r="I65" s="12"/>
      <c r="J65" s="14"/>
      <c r="K65" s="14"/>
      <c r="L65" s="12"/>
      <c r="M65" s="14"/>
      <c r="N65" s="14"/>
      <c r="O65" s="14"/>
      <c r="P65" s="18"/>
      <c r="Q65" s="14"/>
    </row>
    <row r="66" spans="7:17" ht="12.75" customHeight="1">
      <c r="G66" s="22"/>
      <c r="H66" s="12"/>
      <c r="I66" s="12"/>
      <c r="J66" s="14"/>
      <c r="K66" s="14"/>
      <c r="L66" s="12"/>
      <c r="M66" s="14"/>
      <c r="N66" s="14"/>
      <c r="O66" s="14"/>
      <c r="P66" s="18"/>
      <c r="Q66" s="14"/>
    </row>
    <row r="67" spans="7:17" ht="12.75" customHeight="1">
      <c r="G67" s="22"/>
      <c r="H67" s="12"/>
      <c r="I67" s="12"/>
      <c r="J67" s="14"/>
      <c r="K67" s="14"/>
      <c r="L67" s="12"/>
      <c r="M67" s="14"/>
      <c r="N67" s="14"/>
      <c r="O67" s="14"/>
      <c r="P67" s="18"/>
      <c r="Q67" s="14"/>
    </row>
    <row r="68" spans="7:17" ht="12.75" customHeight="1">
      <c r="G68" s="22"/>
      <c r="H68" s="12"/>
      <c r="I68" s="12"/>
      <c r="J68" s="14"/>
      <c r="K68" s="14"/>
      <c r="L68" s="12"/>
      <c r="M68" s="14"/>
      <c r="N68" s="14"/>
      <c r="O68" s="14"/>
      <c r="P68" s="18"/>
      <c r="Q68" s="14"/>
    </row>
    <row r="69" spans="7:17" ht="12.75" customHeight="1">
      <c r="G69" s="2"/>
      <c r="H69" s="12"/>
      <c r="I69" s="12"/>
      <c r="J69" s="14"/>
      <c r="K69" s="14"/>
      <c r="L69" s="12"/>
      <c r="M69" s="14"/>
      <c r="N69" s="14"/>
      <c r="O69" s="14"/>
      <c r="P69" s="18"/>
      <c r="Q69" s="14"/>
    </row>
    <row r="70" spans="7:17" ht="12.75" customHeight="1">
      <c r="G70" s="22"/>
      <c r="H70" s="12"/>
      <c r="I70" s="12"/>
      <c r="J70" s="14"/>
      <c r="K70" s="14"/>
      <c r="L70" s="12"/>
      <c r="M70" s="14"/>
      <c r="N70" s="14"/>
      <c r="O70" s="14"/>
      <c r="P70" s="18"/>
      <c r="Q70" s="14"/>
    </row>
    <row r="71" spans="7:17" ht="12.75" customHeight="1">
      <c r="G71" s="2"/>
      <c r="H71" s="12"/>
      <c r="I71" s="12"/>
      <c r="J71" s="14"/>
      <c r="K71" s="14"/>
      <c r="L71" s="12"/>
      <c r="M71" s="14"/>
      <c r="N71" s="14"/>
      <c r="O71" s="14"/>
      <c r="P71" s="18"/>
      <c r="Q71" s="14"/>
    </row>
    <row r="72" spans="7:17" ht="12.75" customHeight="1">
      <c r="G72" s="22"/>
      <c r="H72" s="12"/>
      <c r="I72" s="12"/>
      <c r="J72" s="20"/>
      <c r="K72" s="14"/>
      <c r="L72" s="12"/>
      <c r="M72" s="14"/>
      <c r="N72" s="14"/>
      <c r="O72" s="14"/>
      <c r="P72" s="18"/>
      <c r="Q72" s="14"/>
    </row>
    <row r="73" spans="7:17" ht="12.75" customHeight="1">
      <c r="G73" s="22"/>
      <c r="H73" s="12"/>
      <c r="I73" s="12"/>
      <c r="J73" s="14"/>
      <c r="K73" s="14"/>
      <c r="L73" s="12"/>
      <c r="M73" s="14"/>
      <c r="N73" s="14"/>
      <c r="O73" s="14"/>
      <c r="P73" s="18"/>
      <c r="Q73" s="14"/>
    </row>
    <row r="74" spans="7:17" ht="12.75" customHeight="1">
      <c r="G74" s="22"/>
      <c r="H74" s="12"/>
      <c r="I74" s="12"/>
      <c r="J74" s="14"/>
      <c r="K74" s="14"/>
      <c r="L74" s="12"/>
      <c r="M74" s="14"/>
      <c r="N74" s="14"/>
      <c r="O74" s="14"/>
      <c r="P74" s="18"/>
      <c r="Q74" s="14"/>
    </row>
    <row r="75" spans="7:17" ht="12.75" customHeight="1">
      <c r="G75" s="22"/>
      <c r="H75" s="12"/>
      <c r="I75" s="12"/>
      <c r="J75" s="14"/>
      <c r="K75" s="14"/>
      <c r="L75" s="12"/>
      <c r="M75" s="14"/>
      <c r="N75" s="14"/>
      <c r="O75" s="14"/>
      <c r="P75" s="18"/>
      <c r="Q75" s="14"/>
    </row>
    <row r="76" spans="7:17" ht="12.75" customHeight="1">
      <c r="G76" s="22"/>
      <c r="H76" s="12"/>
      <c r="I76" s="12"/>
      <c r="J76" s="14"/>
      <c r="K76" s="14"/>
      <c r="L76" s="12"/>
      <c r="M76" s="14"/>
      <c r="N76" s="14"/>
      <c r="O76" s="14"/>
      <c r="P76" s="18"/>
      <c r="Q76" s="14"/>
    </row>
    <row r="77" spans="7:17" ht="12.75" customHeight="1">
      <c r="G77" s="22"/>
      <c r="H77" s="12"/>
      <c r="I77" s="12"/>
      <c r="J77" s="14"/>
      <c r="K77" s="14"/>
      <c r="L77" s="12"/>
      <c r="M77" s="14"/>
      <c r="N77" s="14"/>
      <c r="O77" s="14"/>
      <c r="P77" s="18"/>
      <c r="Q77" s="14"/>
    </row>
    <row r="78" spans="7:17" ht="12.75" customHeight="1">
      <c r="G78" s="22"/>
      <c r="H78" s="12"/>
      <c r="I78" s="12"/>
      <c r="J78" s="20"/>
      <c r="K78" s="14"/>
      <c r="L78" s="14"/>
      <c r="M78" s="14"/>
      <c r="N78" s="14"/>
      <c r="O78" s="14"/>
      <c r="P78" s="18"/>
      <c r="Q78" s="14"/>
    </row>
    <row r="79" spans="7:17" ht="12.75" customHeight="1">
      <c r="G79" s="2"/>
      <c r="H79" s="12"/>
      <c r="I79" s="12"/>
      <c r="J79" s="20"/>
      <c r="K79" s="14"/>
      <c r="L79" s="14"/>
      <c r="M79" s="14"/>
      <c r="N79" s="14"/>
      <c r="O79" s="14"/>
      <c r="P79" s="18"/>
      <c r="Q79" s="14"/>
    </row>
    <row r="80" spans="7:17" ht="12.75" customHeight="1">
      <c r="G80" s="22"/>
      <c r="H80" s="12"/>
      <c r="I80" s="12"/>
      <c r="J80" s="20"/>
      <c r="K80" s="14"/>
      <c r="L80" s="14"/>
      <c r="M80" s="14"/>
      <c r="N80" s="14"/>
      <c r="O80" s="14"/>
      <c r="P80" s="18"/>
      <c r="Q80" s="14"/>
    </row>
    <row r="81" spans="7:17" ht="12.75" customHeight="1">
      <c r="G81" s="2"/>
      <c r="H81" s="12"/>
      <c r="I81" s="12"/>
      <c r="J81" s="20"/>
      <c r="K81" s="14"/>
      <c r="L81" s="14"/>
      <c r="M81" s="14"/>
      <c r="N81" s="14"/>
      <c r="O81" s="14"/>
      <c r="P81" s="18"/>
      <c r="Q81" s="14"/>
    </row>
    <row r="82" spans="7:17" ht="12.75" customHeight="1">
      <c r="G82" s="2"/>
      <c r="H82" s="12"/>
      <c r="I82" s="12"/>
      <c r="J82" s="20"/>
      <c r="K82" s="14"/>
      <c r="L82" s="14"/>
      <c r="M82" s="14"/>
      <c r="N82" s="14"/>
      <c r="O82" s="12"/>
      <c r="P82" s="18"/>
      <c r="Q82" s="14"/>
    </row>
    <row r="83" spans="7:18" ht="12.75" customHeight="1">
      <c r="G83" s="2"/>
      <c r="H83" s="12"/>
      <c r="I83" s="12"/>
      <c r="J83" s="12"/>
      <c r="K83" s="12"/>
      <c r="L83" s="18"/>
      <c r="M83" s="18"/>
      <c r="N83" s="18"/>
      <c r="O83" s="18"/>
      <c r="P83" s="18"/>
      <c r="Q83" s="18"/>
      <c r="R83" s="18"/>
    </row>
    <row r="84" spans="7:18" ht="12.75" customHeight="1">
      <c r="G84" s="2"/>
      <c r="H84" s="12"/>
      <c r="I84" s="12"/>
      <c r="J84" s="12"/>
      <c r="K84" s="12"/>
      <c r="L84" s="18"/>
      <c r="M84" s="18"/>
      <c r="N84" s="18"/>
      <c r="O84" s="18"/>
      <c r="P84" s="18"/>
      <c r="Q84" s="18"/>
      <c r="R84" s="18"/>
    </row>
    <row r="85" spans="7:18" ht="12.75" customHeight="1">
      <c r="G85" s="2"/>
      <c r="H85" s="12"/>
      <c r="I85" s="12"/>
      <c r="J85" s="12"/>
      <c r="K85" s="12"/>
      <c r="L85" s="18"/>
      <c r="M85" s="18"/>
      <c r="N85" s="18"/>
      <c r="O85" s="18"/>
      <c r="P85" s="18"/>
      <c r="Q85" s="18"/>
      <c r="R85" s="18"/>
    </row>
    <row r="86" spans="7:18" ht="12.75" customHeight="1">
      <c r="G86" s="2"/>
      <c r="H86" s="12"/>
      <c r="I86" s="12"/>
      <c r="J86" s="12"/>
      <c r="K86" s="12"/>
      <c r="L86" s="18"/>
      <c r="M86" s="18"/>
      <c r="N86" s="18"/>
      <c r="O86" s="18"/>
      <c r="P86" s="18"/>
      <c r="Q86" s="18"/>
      <c r="R86" s="18"/>
    </row>
    <row r="87" spans="7:18" ht="12.75" customHeight="1">
      <c r="G87" s="2"/>
      <c r="H87" s="12"/>
      <c r="I87" s="12"/>
      <c r="J87" s="12"/>
      <c r="K87" s="12"/>
      <c r="L87" s="18"/>
      <c r="M87" s="18"/>
      <c r="N87" s="18"/>
      <c r="O87" s="18"/>
      <c r="P87" s="18"/>
      <c r="Q87" s="18"/>
      <c r="R87" s="18"/>
    </row>
    <row r="88" spans="7:18" ht="12.75" customHeight="1">
      <c r="G88" s="2"/>
      <c r="H88" s="12"/>
      <c r="I88" s="12"/>
      <c r="J88" s="12"/>
      <c r="K88" s="12"/>
      <c r="L88" s="18"/>
      <c r="M88" s="18"/>
      <c r="N88" s="18"/>
      <c r="O88" s="18"/>
      <c r="P88" s="18"/>
      <c r="Q88" s="18"/>
      <c r="R88" s="18"/>
    </row>
    <row r="89" spans="7:18" ht="12.75" customHeight="1">
      <c r="G89" s="2"/>
      <c r="H89" s="12"/>
      <c r="I89" s="21"/>
      <c r="J89" s="17"/>
      <c r="K89" s="17"/>
      <c r="L89" s="21"/>
      <c r="M89" s="17"/>
      <c r="N89" s="17"/>
      <c r="O89" s="17"/>
      <c r="P89" s="18"/>
      <c r="R89" s="18"/>
    </row>
    <row r="90" spans="7:18" ht="12.75" customHeight="1">
      <c r="G90" s="2"/>
      <c r="H90" s="12"/>
      <c r="I90" s="12"/>
      <c r="J90" s="12"/>
      <c r="K90" s="12"/>
      <c r="L90" s="18"/>
      <c r="M90" s="18"/>
      <c r="N90" s="18"/>
      <c r="O90" s="18"/>
      <c r="P90" s="18"/>
      <c r="Q90" s="18"/>
      <c r="R90" s="18"/>
    </row>
    <row r="91" spans="7:18" ht="12.75" customHeight="1">
      <c r="G91" s="2"/>
      <c r="H91" s="12"/>
      <c r="I91" s="12"/>
      <c r="J91" s="12"/>
      <c r="K91" s="12"/>
      <c r="L91" s="18"/>
      <c r="M91" s="18"/>
      <c r="N91" s="18"/>
      <c r="O91" s="18"/>
      <c r="P91" s="18"/>
      <c r="Q91" s="18"/>
      <c r="R91" s="18"/>
    </row>
    <row r="92" spans="7:18" ht="12.75" customHeight="1">
      <c r="G92" s="2"/>
      <c r="H92" s="12"/>
      <c r="I92" s="12"/>
      <c r="J92" s="12"/>
      <c r="K92" s="12"/>
      <c r="L92" s="18"/>
      <c r="M92" s="18"/>
      <c r="N92" s="18"/>
      <c r="O92" s="18"/>
      <c r="P92" s="18"/>
      <c r="Q92" s="18"/>
      <c r="R92" s="18"/>
    </row>
    <row r="93" spans="7:18" ht="12.75" customHeight="1">
      <c r="G93" s="2"/>
      <c r="H93" s="12"/>
      <c r="I93" s="12"/>
      <c r="J93" s="12"/>
      <c r="K93" s="12"/>
      <c r="L93" s="18"/>
      <c r="M93" s="18"/>
      <c r="N93" s="18"/>
      <c r="O93" s="18"/>
      <c r="P93" s="18"/>
      <c r="Q93" s="18"/>
      <c r="R93" s="18"/>
    </row>
    <row r="94" spans="7:18" ht="12.75" customHeight="1">
      <c r="G94" s="2"/>
      <c r="H94" s="12"/>
      <c r="I94" s="12"/>
      <c r="J94" s="12"/>
      <c r="K94" s="12"/>
      <c r="L94" s="18"/>
      <c r="M94" s="18"/>
      <c r="N94" s="18"/>
      <c r="O94" s="18"/>
      <c r="P94" s="18"/>
      <c r="Q94" s="18"/>
      <c r="R94" s="18"/>
    </row>
    <row r="95" spans="7:18" ht="12.75" customHeight="1">
      <c r="G95" s="2"/>
      <c r="H95" s="12"/>
      <c r="I95" s="12"/>
      <c r="J95" s="12"/>
      <c r="K95" s="12"/>
      <c r="L95" s="18"/>
      <c r="M95" s="18"/>
      <c r="N95" s="18"/>
      <c r="O95" s="18"/>
      <c r="P95" s="18"/>
      <c r="Q95" s="18"/>
      <c r="R95" s="18"/>
    </row>
    <row r="96" spans="7:11" ht="12.75" customHeight="1">
      <c r="G96" s="11"/>
      <c r="H96" s="11"/>
      <c r="I96" s="12"/>
      <c r="J96" s="13"/>
      <c r="K96" s="13"/>
    </row>
    <row r="97" spans="8:11" ht="12.75" customHeight="1">
      <c r="H97" s="24"/>
      <c r="I97" s="12"/>
      <c r="J97" s="13"/>
      <c r="K97" s="13"/>
    </row>
    <row r="98" spans="7:13" ht="12.75" customHeight="1">
      <c r="G98" s="24"/>
      <c r="H98" s="24"/>
      <c r="I98" s="12"/>
      <c r="J98" s="12"/>
      <c r="K98" s="12"/>
      <c r="L98" s="18"/>
      <c r="M98" s="18"/>
    </row>
    <row r="99" spans="8:12" ht="12.75" customHeight="1">
      <c r="H99" s="23"/>
      <c r="I99" s="12"/>
      <c r="J99" s="12"/>
      <c r="K99" s="12"/>
      <c r="L99" s="18"/>
    </row>
    <row r="100" spans="8:12" ht="12.75" customHeight="1">
      <c r="H100" s="22"/>
      <c r="I100" s="12"/>
      <c r="J100" s="12"/>
      <c r="K100" s="12"/>
      <c r="L100" s="18"/>
    </row>
    <row r="101" spans="8:12" ht="12.75" customHeight="1">
      <c r="H101" s="22"/>
      <c r="I101" s="12"/>
      <c r="J101" s="12"/>
      <c r="K101" s="12"/>
      <c r="L101" s="18"/>
    </row>
    <row r="102" spans="8:12" ht="12.75" customHeight="1">
      <c r="H102" s="22"/>
      <c r="I102" s="12"/>
      <c r="J102" s="12"/>
      <c r="K102" s="12"/>
      <c r="L102" s="18"/>
    </row>
    <row r="103" spans="8:12" ht="12.75" customHeight="1">
      <c r="H103" s="22"/>
      <c r="I103" s="12"/>
      <c r="J103" s="12"/>
      <c r="K103" s="12"/>
      <c r="L103" s="18"/>
    </row>
    <row r="104" spans="8:12" ht="12.75" customHeight="1">
      <c r="H104" s="22"/>
      <c r="I104" s="12"/>
      <c r="J104" s="12"/>
      <c r="K104" s="12"/>
      <c r="L104" s="18"/>
    </row>
    <row r="105" spans="8:11" ht="12.75" customHeight="1">
      <c r="H105" s="22"/>
      <c r="I105" s="12"/>
      <c r="J105" s="12"/>
      <c r="K105" s="12"/>
    </row>
    <row r="106" spans="8:12" ht="12.75" customHeight="1">
      <c r="H106" s="22"/>
      <c r="I106" s="12"/>
      <c r="J106" s="12"/>
      <c r="K106" s="12"/>
      <c r="L106" s="18"/>
    </row>
    <row r="107" spans="8:12" ht="12.75" customHeight="1">
      <c r="H107" s="22"/>
      <c r="I107" s="12"/>
      <c r="J107" s="12"/>
      <c r="K107" s="12"/>
      <c r="L107" s="18"/>
    </row>
    <row r="108" spans="8:11" ht="12.75" customHeight="1">
      <c r="H108" s="22"/>
      <c r="I108" s="12"/>
      <c r="J108" s="13"/>
      <c r="K108" s="12"/>
    </row>
    <row r="109" spans="8:11" ht="12.75" customHeight="1">
      <c r="H109" s="2"/>
      <c r="I109" s="12"/>
      <c r="J109" s="13"/>
      <c r="K109" s="12"/>
    </row>
    <row r="110" spans="8:12" ht="12.75" customHeight="1">
      <c r="H110" s="2"/>
      <c r="I110" s="12"/>
      <c r="J110" s="12"/>
      <c r="K110" s="12"/>
      <c r="L110" s="18"/>
    </row>
    <row r="111" spans="8:12" ht="12.75" customHeight="1">
      <c r="H111" s="22"/>
      <c r="I111" s="12"/>
      <c r="J111" s="12"/>
      <c r="K111" s="12"/>
      <c r="L111" s="18"/>
    </row>
    <row r="112" spans="8:12" ht="12.75" customHeight="1">
      <c r="H112" s="2"/>
      <c r="I112" s="13"/>
      <c r="J112" s="18"/>
      <c r="K112" s="12"/>
      <c r="L112" s="18"/>
    </row>
    <row r="113" spans="8:12" ht="12.75" customHeight="1">
      <c r="H113" s="22"/>
      <c r="I113" s="12"/>
      <c r="J113" s="18"/>
      <c r="K113" s="18"/>
      <c r="L113" s="18"/>
    </row>
    <row r="114" spans="8:12" ht="12.75" customHeight="1">
      <c r="H114" s="22"/>
      <c r="I114" s="18"/>
      <c r="J114" s="18"/>
      <c r="K114" s="18"/>
      <c r="L114" s="18"/>
    </row>
    <row r="115" spans="8:11" ht="12.75" customHeight="1">
      <c r="H115" s="2"/>
      <c r="J115" s="18"/>
      <c r="K115" s="18"/>
    </row>
    <row r="116" spans="8:12" ht="12.75" customHeight="1">
      <c r="H116" s="22"/>
      <c r="J116" s="18"/>
      <c r="K116" s="18"/>
      <c r="L116" s="18"/>
    </row>
    <row r="117" spans="8:11" ht="12.75" customHeight="1">
      <c r="H117" s="2"/>
      <c r="K117" s="18"/>
    </row>
    <row r="118" ht="12.75" customHeight="1">
      <c r="H118" s="2"/>
    </row>
    <row r="119" ht="12.75" customHeight="1">
      <c r="H119" s="2"/>
    </row>
    <row r="120" ht="12.75" customHeight="1">
      <c r="H120" s="2"/>
    </row>
    <row r="121" ht="12.75" customHeight="1">
      <c r="H121" s="2"/>
    </row>
    <row r="122" ht="12.75" customHeight="1">
      <c r="H122" s="2"/>
    </row>
    <row r="123" ht="12.75" customHeight="1">
      <c r="H123" s="2"/>
    </row>
    <row r="124" ht="12.75" customHeight="1">
      <c r="H124" s="2"/>
    </row>
    <row r="125" ht="12.75" customHeight="1">
      <c r="H125" s="2"/>
    </row>
    <row r="126" ht="12.75" customHeight="1">
      <c r="H126" s="2"/>
    </row>
    <row r="127" ht="12.75" customHeight="1">
      <c r="H127" s="2"/>
    </row>
    <row r="128" spans="8:11" ht="12.75" customHeight="1">
      <c r="H128" s="2"/>
      <c r="J128" s="18"/>
      <c r="K128" s="18"/>
    </row>
    <row r="129" spans="8:11" ht="12.75" customHeight="1">
      <c r="H129" s="20"/>
      <c r="J129" s="18"/>
      <c r="K129" s="18"/>
    </row>
    <row r="130" spans="8:11" ht="12.75" customHeight="1">
      <c r="H130" s="20"/>
      <c r="J130" s="18"/>
      <c r="K130" s="18"/>
    </row>
    <row r="131" spans="2:11" ht="12.75" customHeight="1">
      <c r="B131" s="228"/>
      <c r="C131" s="228"/>
      <c r="D131" s="228"/>
      <c r="E131" s="228"/>
      <c r="F131" s="228"/>
      <c r="G131" s="228"/>
      <c r="H131" s="228"/>
      <c r="J131" s="18"/>
      <c r="K131" s="18"/>
    </row>
    <row r="132" spans="3:11" ht="12.75" customHeight="1">
      <c r="C132" s="7"/>
      <c r="D132" s="7"/>
      <c r="E132" s="7"/>
      <c r="F132" s="7"/>
      <c r="G132" s="7"/>
      <c r="H132" s="7"/>
      <c r="J132" s="18"/>
      <c r="K132" s="18"/>
    </row>
    <row r="133" spans="3:11" ht="12.75" customHeight="1">
      <c r="C133" s="7"/>
      <c r="D133" s="7"/>
      <c r="E133" s="7"/>
      <c r="F133" s="7"/>
      <c r="G133" s="7"/>
      <c r="H133" s="7"/>
      <c r="J133" s="18"/>
      <c r="K133" s="18"/>
    </row>
    <row r="134" spans="3:11" ht="12.75" customHeight="1">
      <c r="C134" s="7"/>
      <c r="D134" s="7"/>
      <c r="E134" s="7"/>
      <c r="F134" s="7"/>
      <c r="G134" s="7"/>
      <c r="H134" s="7"/>
      <c r="J134" s="18"/>
      <c r="K134" s="18"/>
    </row>
    <row r="135" spans="3:11" ht="12.75" customHeight="1">
      <c r="C135" s="7"/>
      <c r="D135" s="7"/>
      <c r="E135" s="7"/>
      <c r="F135" s="7"/>
      <c r="G135" s="7"/>
      <c r="H135" s="7"/>
      <c r="J135" s="18"/>
      <c r="K135" s="18"/>
    </row>
    <row r="136" spans="3:11" ht="12.75" customHeight="1">
      <c r="C136" s="7"/>
      <c r="D136" s="7"/>
      <c r="E136" s="7"/>
      <c r="F136" s="7"/>
      <c r="G136" s="7"/>
      <c r="H136" s="7"/>
      <c r="J136" s="18"/>
      <c r="K136" s="18"/>
    </row>
    <row r="137" spans="3:11" ht="12.75" customHeight="1">
      <c r="C137" s="7"/>
      <c r="D137" s="7"/>
      <c r="E137" s="7"/>
      <c r="F137" s="7"/>
      <c r="G137" s="7"/>
      <c r="H137" s="7"/>
      <c r="J137" s="18"/>
      <c r="K137" s="18"/>
    </row>
    <row r="138" spans="3:11" ht="12.75" customHeight="1">
      <c r="C138" s="7"/>
      <c r="D138" s="7"/>
      <c r="E138" s="7"/>
      <c r="F138" s="7"/>
      <c r="G138" s="7"/>
      <c r="H138" s="7"/>
      <c r="K138" s="18"/>
    </row>
    <row r="139" spans="3:11" ht="12.75" customHeight="1">
      <c r="C139" s="7"/>
      <c r="D139" s="7"/>
      <c r="E139" s="7"/>
      <c r="F139" s="7"/>
      <c r="G139" s="7"/>
      <c r="H139" s="7"/>
      <c r="K139" s="18"/>
    </row>
    <row r="140" spans="3:11" ht="12.75" customHeight="1">
      <c r="C140" s="7"/>
      <c r="D140" s="7"/>
      <c r="E140" s="7"/>
      <c r="F140" s="7"/>
      <c r="G140" s="7"/>
      <c r="H140" s="7"/>
      <c r="J140" s="18"/>
      <c r="K140" s="18"/>
    </row>
    <row r="141" spans="3:11" ht="12.75" customHeight="1">
      <c r="C141" s="7"/>
      <c r="D141" s="7"/>
      <c r="E141" s="7"/>
      <c r="F141" s="7"/>
      <c r="G141" s="7"/>
      <c r="H141" s="7"/>
      <c r="J141" s="18"/>
      <c r="K141" s="18"/>
    </row>
    <row r="142" spans="3:11" ht="12.75" customHeight="1">
      <c r="C142" s="7"/>
      <c r="D142" s="7"/>
      <c r="E142" s="7"/>
      <c r="F142" s="7"/>
      <c r="G142" s="7"/>
      <c r="H142" s="7"/>
      <c r="J142" s="18"/>
      <c r="K142" s="18"/>
    </row>
    <row r="143" spans="10:11" ht="12.75" customHeight="1">
      <c r="J143" s="18"/>
      <c r="K143" s="18"/>
    </row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</sheetData>
  <sheetProtection/>
  <mergeCells count="87">
    <mergeCell ref="BH3:BH4"/>
    <mergeCell ref="Z3:Z4"/>
    <mergeCell ref="AA3:AA4"/>
    <mergeCell ref="BF3:BF4"/>
    <mergeCell ref="BG3:BG4"/>
    <mergeCell ref="BI3:BI4"/>
    <mergeCell ref="BE3:BE4"/>
    <mergeCell ref="AJ3:AJ4"/>
    <mergeCell ref="AK3:AK4"/>
    <mergeCell ref="AL3:AL4"/>
    <mergeCell ref="X3:X4"/>
    <mergeCell ref="K3:K4"/>
    <mergeCell ref="AB3:AB4"/>
    <mergeCell ref="BJ3:BJ4"/>
    <mergeCell ref="AC3:AC4"/>
    <mergeCell ref="C3:C4"/>
    <mergeCell ref="D3:D4"/>
    <mergeCell ref="E3:E4"/>
    <mergeCell ref="F3:F4"/>
    <mergeCell ref="Y3:Y4"/>
    <mergeCell ref="B131:H131"/>
    <mergeCell ref="BK3:BK4"/>
    <mergeCell ref="BM3:BM4"/>
    <mergeCell ref="BL3:BL4"/>
    <mergeCell ref="I3:I4"/>
    <mergeCell ref="J3:J4"/>
    <mergeCell ref="G3:G4"/>
    <mergeCell ref="U3:U4"/>
    <mergeCell ref="V3:V4"/>
    <mergeCell ref="W3:W4"/>
    <mergeCell ref="A2:B2"/>
    <mergeCell ref="A3:A5"/>
    <mergeCell ref="B3:B5"/>
    <mergeCell ref="C5:K5"/>
    <mergeCell ref="L3:L4"/>
    <mergeCell ref="M3:M4"/>
    <mergeCell ref="H3:H4"/>
    <mergeCell ref="N3:N4"/>
    <mergeCell ref="O3:O4"/>
    <mergeCell ref="P3:P4"/>
    <mergeCell ref="Q3:Q4"/>
    <mergeCell ref="R3:R4"/>
    <mergeCell ref="S3:S4"/>
    <mergeCell ref="T3:T4"/>
    <mergeCell ref="L5:T5"/>
    <mergeCell ref="U5:AC5"/>
    <mergeCell ref="AD5:AL5"/>
    <mergeCell ref="AD3:AD4"/>
    <mergeCell ref="AE3:AE4"/>
    <mergeCell ref="AF3:AF4"/>
    <mergeCell ref="AG3:AG4"/>
    <mergeCell ref="AH3:AH4"/>
    <mergeCell ref="AI3:AI4"/>
    <mergeCell ref="AM3:AM4"/>
    <mergeCell ref="AN3:AN4"/>
    <mergeCell ref="AO3:AO4"/>
    <mergeCell ref="BA3:BA4"/>
    <mergeCell ref="BB3:BB4"/>
    <mergeCell ref="BC3:BC4"/>
    <mergeCell ref="AZ3:AZ4"/>
    <mergeCell ref="BD3:BD4"/>
    <mergeCell ref="AP3:AP4"/>
    <mergeCell ref="AQ3:AQ4"/>
    <mergeCell ref="AR3:AR4"/>
    <mergeCell ref="AS3:AS4"/>
    <mergeCell ref="AT3:AT4"/>
    <mergeCell ref="AU3:AU4"/>
    <mergeCell ref="BR3:BR4"/>
    <mergeCell ref="BS3:BS4"/>
    <mergeCell ref="BT3:BT4"/>
    <mergeCell ref="BN3:BN4"/>
    <mergeCell ref="AV5:BD5"/>
    <mergeCell ref="AM5:AU5"/>
    <mergeCell ref="AV3:AV4"/>
    <mergeCell ref="AW3:AW4"/>
    <mergeCell ref="AX3:AX4"/>
    <mergeCell ref="AY3:AY4"/>
    <mergeCell ref="A1:BV1"/>
    <mergeCell ref="BU3:BU4"/>
    <mergeCell ref="BV3:BV4"/>
    <mergeCell ref="BE5:BM5"/>
    <mergeCell ref="BN5:BV5"/>
    <mergeCell ref="A6:B6"/>
    <mergeCell ref="C2:BV2"/>
    <mergeCell ref="BO3:BO4"/>
    <mergeCell ref="BP3:BP4"/>
    <mergeCell ref="BQ3:BQ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BV69"/>
  <sheetViews>
    <sheetView zoomScalePageLayoutView="0" workbookViewId="0" topLeftCell="A1">
      <selection activeCell="BF50" sqref="BF50"/>
    </sheetView>
  </sheetViews>
  <sheetFormatPr defaultColWidth="31.140625" defaultRowHeight="12" customHeight="1"/>
  <cols>
    <col min="1" max="1" width="10.00390625" style="4" customWidth="1"/>
    <col min="2" max="2" width="17.7109375" style="4" customWidth="1"/>
    <col min="3" max="3" width="8.7109375" style="4" customWidth="1"/>
    <col min="4" max="6" width="11.7109375" style="4" customWidth="1"/>
    <col min="7" max="8" width="8.7109375" style="4" customWidth="1"/>
    <col min="9" max="9" width="11.7109375" style="4" customWidth="1"/>
    <col min="10" max="10" width="8.7109375" style="4" customWidth="1"/>
    <col min="11" max="11" width="9.7109375" style="4" customWidth="1"/>
    <col min="12" max="12" width="8.7109375" style="4" customWidth="1"/>
    <col min="13" max="15" width="11.7109375" style="4" customWidth="1"/>
    <col min="16" max="17" width="8.7109375" style="4" customWidth="1"/>
    <col min="18" max="18" width="11.7109375" style="4" customWidth="1"/>
    <col min="19" max="20" width="9.7109375" style="4" customWidth="1"/>
    <col min="21" max="21" width="8.7109375" style="4" customWidth="1"/>
    <col min="22" max="24" width="11.7109375" style="4" customWidth="1"/>
    <col min="25" max="26" width="8.7109375" style="4" customWidth="1"/>
    <col min="27" max="27" width="11.7109375" style="4" customWidth="1"/>
    <col min="28" max="29" width="9.7109375" style="4" customWidth="1"/>
    <col min="30" max="30" width="8.7109375" style="4" customWidth="1"/>
    <col min="31" max="33" width="11.7109375" style="4" customWidth="1"/>
    <col min="34" max="35" width="8.7109375" style="4" customWidth="1"/>
    <col min="36" max="36" width="11.7109375" style="4" customWidth="1"/>
    <col min="37" max="38" width="9.7109375" style="4" customWidth="1"/>
    <col min="39" max="39" width="8.7109375" style="4" customWidth="1"/>
    <col min="40" max="42" width="11.7109375" style="4" customWidth="1"/>
    <col min="43" max="44" width="8.7109375" style="4" customWidth="1"/>
    <col min="45" max="45" width="11.7109375" style="4" customWidth="1"/>
    <col min="46" max="47" width="9.7109375" style="4" customWidth="1"/>
    <col min="48" max="48" width="8.7109375" style="4" customWidth="1"/>
    <col min="49" max="51" width="11.7109375" style="4" customWidth="1"/>
    <col min="52" max="53" width="8.7109375" style="4" customWidth="1"/>
    <col min="54" max="54" width="11.7109375" style="4" customWidth="1"/>
    <col min="55" max="56" width="9.7109375" style="4" customWidth="1"/>
    <col min="57" max="57" width="8.7109375" style="4" customWidth="1"/>
    <col min="58" max="60" width="11.7109375" style="4" customWidth="1"/>
    <col min="61" max="62" width="8.7109375" style="4" customWidth="1"/>
    <col min="63" max="63" width="11.7109375" style="4" customWidth="1"/>
    <col min="64" max="65" width="9.7109375" style="4" customWidth="1"/>
    <col min="66" max="66" width="8.7109375" style="4" customWidth="1"/>
    <col min="67" max="69" width="11.7109375" style="4" customWidth="1"/>
    <col min="70" max="71" width="8.7109375" style="4" customWidth="1"/>
    <col min="72" max="72" width="11.7109375" style="4" customWidth="1"/>
    <col min="73" max="74" width="9.7109375" style="4" customWidth="1"/>
    <col min="75" max="77" width="11.7109375" style="4" customWidth="1"/>
    <col min="78" max="16384" width="31.140625" style="4" customWidth="1"/>
  </cols>
  <sheetData>
    <row r="1" spans="1:74" s="10" customFormat="1" ht="15" customHeight="1">
      <c r="A1" s="5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</row>
    <row r="2" spans="1:74" ht="15" customHeight="1">
      <c r="A2" s="201" t="s">
        <v>20</v>
      </c>
      <c r="B2" s="203"/>
      <c r="C2" s="239" t="s">
        <v>127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</row>
    <row r="3" spans="1:74" ht="15" customHeight="1">
      <c r="A3" s="221" t="s">
        <v>124</v>
      </c>
      <c r="B3" s="252" t="s">
        <v>125</v>
      </c>
      <c r="C3" s="243" t="s">
        <v>21</v>
      </c>
      <c r="D3" s="232" t="s">
        <v>11</v>
      </c>
      <c r="E3" s="232" t="s">
        <v>12</v>
      </c>
      <c r="F3" s="232" t="s">
        <v>13</v>
      </c>
      <c r="G3" s="232" t="s">
        <v>14</v>
      </c>
      <c r="H3" s="232" t="s">
        <v>16</v>
      </c>
      <c r="I3" s="232" t="s">
        <v>15</v>
      </c>
      <c r="J3" s="232" t="s">
        <v>17</v>
      </c>
      <c r="K3" s="237" t="s">
        <v>18</v>
      </c>
      <c r="L3" s="241" t="s">
        <v>21</v>
      </c>
      <c r="M3" s="232" t="s">
        <v>11</v>
      </c>
      <c r="N3" s="232" t="s">
        <v>12</v>
      </c>
      <c r="O3" s="241" t="s">
        <v>13</v>
      </c>
      <c r="P3" s="232" t="s">
        <v>14</v>
      </c>
      <c r="Q3" s="232" t="s">
        <v>16</v>
      </c>
      <c r="R3" s="232" t="s">
        <v>15</v>
      </c>
      <c r="S3" s="232" t="s">
        <v>17</v>
      </c>
      <c r="T3" s="234" t="s">
        <v>18</v>
      </c>
      <c r="U3" s="243" t="s">
        <v>21</v>
      </c>
      <c r="V3" s="232" t="s">
        <v>11</v>
      </c>
      <c r="W3" s="232" t="s">
        <v>12</v>
      </c>
      <c r="X3" s="232" t="s">
        <v>13</v>
      </c>
      <c r="Y3" s="232" t="s">
        <v>14</v>
      </c>
      <c r="Z3" s="232" t="s">
        <v>16</v>
      </c>
      <c r="AA3" s="232" t="s">
        <v>15</v>
      </c>
      <c r="AB3" s="232" t="s">
        <v>17</v>
      </c>
      <c r="AC3" s="237" t="s">
        <v>18</v>
      </c>
      <c r="AD3" s="247" t="s">
        <v>21</v>
      </c>
      <c r="AE3" s="232" t="s">
        <v>11</v>
      </c>
      <c r="AF3" s="232" t="s">
        <v>12</v>
      </c>
      <c r="AG3" s="232" t="s">
        <v>13</v>
      </c>
      <c r="AH3" s="232" t="s">
        <v>14</v>
      </c>
      <c r="AI3" s="232" t="s">
        <v>16</v>
      </c>
      <c r="AJ3" s="232" t="s">
        <v>15</v>
      </c>
      <c r="AK3" s="232" t="s">
        <v>17</v>
      </c>
      <c r="AL3" s="247" t="s">
        <v>18</v>
      </c>
      <c r="AM3" s="249" t="s">
        <v>21</v>
      </c>
      <c r="AN3" s="232" t="s">
        <v>11</v>
      </c>
      <c r="AO3" s="232" t="s">
        <v>12</v>
      </c>
      <c r="AP3" s="232" t="s">
        <v>13</v>
      </c>
      <c r="AQ3" s="232" t="s">
        <v>14</v>
      </c>
      <c r="AR3" s="232" t="s">
        <v>16</v>
      </c>
      <c r="AS3" s="232" t="s">
        <v>15</v>
      </c>
      <c r="AT3" s="232" t="s">
        <v>17</v>
      </c>
      <c r="AU3" s="245" t="s">
        <v>18</v>
      </c>
      <c r="AV3" s="241" t="s">
        <v>21</v>
      </c>
      <c r="AW3" s="232" t="s">
        <v>11</v>
      </c>
      <c r="AX3" s="232" t="s">
        <v>12</v>
      </c>
      <c r="AY3" s="241" t="s">
        <v>13</v>
      </c>
      <c r="AZ3" s="232" t="s">
        <v>14</v>
      </c>
      <c r="BA3" s="232" t="s">
        <v>16</v>
      </c>
      <c r="BB3" s="232" t="s">
        <v>15</v>
      </c>
      <c r="BC3" s="232" t="s">
        <v>17</v>
      </c>
      <c r="BD3" s="234" t="s">
        <v>18</v>
      </c>
      <c r="BE3" s="243" t="s">
        <v>21</v>
      </c>
      <c r="BF3" s="232" t="s">
        <v>11</v>
      </c>
      <c r="BG3" s="232" t="s">
        <v>12</v>
      </c>
      <c r="BH3" s="241" t="s">
        <v>13</v>
      </c>
      <c r="BI3" s="232" t="s">
        <v>14</v>
      </c>
      <c r="BJ3" s="232" t="s">
        <v>16</v>
      </c>
      <c r="BK3" s="232" t="s">
        <v>15</v>
      </c>
      <c r="BL3" s="232" t="s">
        <v>17</v>
      </c>
      <c r="BM3" s="237" t="s">
        <v>18</v>
      </c>
      <c r="BN3" s="241" t="s">
        <v>21</v>
      </c>
      <c r="BO3" s="232" t="s">
        <v>11</v>
      </c>
      <c r="BP3" s="232" t="s">
        <v>12</v>
      </c>
      <c r="BQ3" s="241" t="s">
        <v>13</v>
      </c>
      <c r="BR3" s="232" t="s">
        <v>14</v>
      </c>
      <c r="BS3" s="232" t="s">
        <v>16</v>
      </c>
      <c r="BT3" s="232" t="s">
        <v>15</v>
      </c>
      <c r="BU3" s="232" t="s">
        <v>17</v>
      </c>
      <c r="BV3" s="234" t="s">
        <v>18</v>
      </c>
    </row>
    <row r="4" spans="1:74" ht="12" customHeight="1">
      <c r="A4" s="255"/>
      <c r="B4" s="253"/>
      <c r="C4" s="244"/>
      <c r="D4" s="233"/>
      <c r="E4" s="233"/>
      <c r="F4" s="233"/>
      <c r="G4" s="233"/>
      <c r="H4" s="233"/>
      <c r="I4" s="233"/>
      <c r="J4" s="233"/>
      <c r="K4" s="238"/>
      <c r="L4" s="242"/>
      <c r="M4" s="233"/>
      <c r="N4" s="233"/>
      <c r="O4" s="242"/>
      <c r="P4" s="233"/>
      <c r="Q4" s="233"/>
      <c r="R4" s="233"/>
      <c r="S4" s="233"/>
      <c r="T4" s="235"/>
      <c r="U4" s="244"/>
      <c r="V4" s="233"/>
      <c r="W4" s="233"/>
      <c r="X4" s="233"/>
      <c r="Y4" s="233"/>
      <c r="Z4" s="233"/>
      <c r="AA4" s="233"/>
      <c r="AB4" s="233"/>
      <c r="AC4" s="238"/>
      <c r="AD4" s="248"/>
      <c r="AE4" s="233"/>
      <c r="AF4" s="233"/>
      <c r="AG4" s="233"/>
      <c r="AH4" s="233"/>
      <c r="AI4" s="233"/>
      <c r="AJ4" s="233"/>
      <c r="AK4" s="233"/>
      <c r="AL4" s="248"/>
      <c r="AM4" s="250"/>
      <c r="AN4" s="233"/>
      <c r="AO4" s="233"/>
      <c r="AP4" s="233"/>
      <c r="AQ4" s="233"/>
      <c r="AR4" s="233"/>
      <c r="AS4" s="233"/>
      <c r="AT4" s="233"/>
      <c r="AU4" s="246"/>
      <c r="AV4" s="242"/>
      <c r="AW4" s="233"/>
      <c r="AX4" s="233"/>
      <c r="AY4" s="242"/>
      <c r="AZ4" s="233"/>
      <c r="BA4" s="233"/>
      <c r="BB4" s="233"/>
      <c r="BC4" s="233"/>
      <c r="BD4" s="235"/>
      <c r="BE4" s="244"/>
      <c r="BF4" s="233"/>
      <c r="BG4" s="233"/>
      <c r="BH4" s="242"/>
      <c r="BI4" s="233"/>
      <c r="BJ4" s="233"/>
      <c r="BK4" s="233"/>
      <c r="BL4" s="233"/>
      <c r="BM4" s="238"/>
      <c r="BN4" s="242"/>
      <c r="BO4" s="233"/>
      <c r="BP4" s="233"/>
      <c r="BQ4" s="242"/>
      <c r="BR4" s="233"/>
      <c r="BS4" s="233"/>
      <c r="BT4" s="233"/>
      <c r="BU4" s="233"/>
      <c r="BV4" s="235"/>
    </row>
    <row r="5" spans="1:74" ht="15" customHeight="1">
      <c r="A5" s="222"/>
      <c r="B5" s="254"/>
      <c r="C5" s="239">
        <v>2012</v>
      </c>
      <c r="D5" s="236"/>
      <c r="E5" s="236"/>
      <c r="F5" s="236"/>
      <c r="G5" s="236"/>
      <c r="H5" s="236"/>
      <c r="I5" s="236"/>
      <c r="J5" s="236"/>
      <c r="K5" s="240"/>
      <c r="L5" s="236">
        <v>2013</v>
      </c>
      <c r="M5" s="236"/>
      <c r="N5" s="236"/>
      <c r="O5" s="236"/>
      <c r="P5" s="236"/>
      <c r="Q5" s="236"/>
      <c r="R5" s="236"/>
      <c r="S5" s="236"/>
      <c r="T5" s="236"/>
      <c r="U5" s="239">
        <v>2014</v>
      </c>
      <c r="V5" s="236"/>
      <c r="W5" s="236"/>
      <c r="X5" s="236"/>
      <c r="Y5" s="236"/>
      <c r="Z5" s="236"/>
      <c r="AA5" s="236"/>
      <c r="AB5" s="236"/>
      <c r="AC5" s="240"/>
      <c r="AD5" s="236">
        <v>2015</v>
      </c>
      <c r="AE5" s="236"/>
      <c r="AF5" s="236"/>
      <c r="AG5" s="236"/>
      <c r="AH5" s="236"/>
      <c r="AI5" s="236"/>
      <c r="AJ5" s="236"/>
      <c r="AK5" s="236"/>
      <c r="AL5" s="236"/>
      <c r="AM5" s="239">
        <v>2016</v>
      </c>
      <c r="AN5" s="236"/>
      <c r="AO5" s="236"/>
      <c r="AP5" s="236"/>
      <c r="AQ5" s="236"/>
      <c r="AR5" s="236"/>
      <c r="AS5" s="236"/>
      <c r="AT5" s="236"/>
      <c r="AU5" s="240"/>
      <c r="AV5" s="236">
        <v>2017</v>
      </c>
      <c r="AW5" s="236"/>
      <c r="AX5" s="236"/>
      <c r="AY5" s="236"/>
      <c r="AZ5" s="236"/>
      <c r="BA5" s="236"/>
      <c r="BB5" s="236"/>
      <c r="BC5" s="236"/>
      <c r="BD5" s="236"/>
      <c r="BE5" s="239">
        <v>2018</v>
      </c>
      <c r="BF5" s="236"/>
      <c r="BG5" s="236"/>
      <c r="BH5" s="236"/>
      <c r="BI5" s="236"/>
      <c r="BJ5" s="236"/>
      <c r="BK5" s="236"/>
      <c r="BL5" s="236"/>
      <c r="BM5" s="240"/>
      <c r="BN5" s="236">
        <v>2019</v>
      </c>
      <c r="BO5" s="236"/>
      <c r="BP5" s="236"/>
      <c r="BQ5" s="236"/>
      <c r="BR5" s="236"/>
      <c r="BS5" s="236"/>
      <c r="BT5" s="236"/>
      <c r="BU5" s="236"/>
      <c r="BV5" s="236"/>
    </row>
    <row r="6" spans="1:74" ht="15" customHeight="1">
      <c r="A6" s="251" t="s">
        <v>10</v>
      </c>
      <c r="B6" s="251"/>
      <c r="C6" s="139">
        <v>910911</v>
      </c>
      <c r="D6" s="140">
        <v>791300</v>
      </c>
      <c r="E6" s="140">
        <v>1725</v>
      </c>
      <c r="F6" s="140">
        <v>102508</v>
      </c>
      <c r="G6" s="140">
        <v>9793</v>
      </c>
      <c r="H6" s="140">
        <v>5226</v>
      </c>
      <c r="I6" s="140">
        <v>19</v>
      </c>
      <c r="J6" s="140">
        <v>293</v>
      </c>
      <c r="K6" s="141">
        <v>47</v>
      </c>
      <c r="L6" s="152">
        <v>947324</v>
      </c>
      <c r="M6" s="153">
        <v>824525</v>
      </c>
      <c r="N6" s="153">
        <v>1727</v>
      </c>
      <c r="O6" s="153">
        <v>104954</v>
      </c>
      <c r="P6" s="153">
        <v>9974</v>
      </c>
      <c r="Q6" s="153">
        <v>5792</v>
      </c>
      <c r="R6" s="153">
        <v>19</v>
      </c>
      <c r="S6" s="153">
        <v>286</v>
      </c>
      <c r="T6" s="154">
        <v>47</v>
      </c>
      <c r="U6" s="139">
        <v>980969</v>
      </c>
      <c r="V6" s="153">
        <v>855945</v>
      </c>
      <c r="W6" s="153">
        <v>1671</v>
      </c>
      <c r="X6" s="153">
        <v>106659</v>
      </c>
      <c r="Y6" s="140">
        <v>10098</v>
      </c>
      <c r="Z6" s="153">
        <v>6212</v>
      </c>
      <c r="AA6" s="153">
        <v>19</v>
      </c>
      <c r="AB6" s="153">
        <v>315</v>
      </c>
      <c r="AC6" s="154">
        <v>50</v>
      </c>
      <c r="AD6" s="152">
        <v>1012024</v>
      </c>
      <c r="AE6" s="153">
        <v>885228</v>
      </c>
      <c r="AF6" s="153">
        <v>1687</v>
      </c>
      <c r="AG6" s="153">
        <v>108646</v>
      </c>
      <c r="AH6" s="153">
        <v>10223</v>
      </c>
      <c r="AI6" s="153">
        <v>5859</v>
      </c>
      <c r="AJ6" s="153">
        <v>19</v>
      </c>
      <c r="AK6" s="153">
        <v>313</v>
      </c>
      <c r="AL6" s="154">
        <v>49</v>
      </c>
      <c r="AM6" s="152">
        <v>1035948</v>
      </c>
      <c r="AN6" s="153">
        <v>908696</v>
      </c>
      <c r="AO6" s="153">
        <v>1605</v>
      </c>
      <c r="AP6" s="153">
        <v>108881</v>
      </c>
      <c r="AQ6" s="153">
        <v>10434</v>
      </c>
      <c r="AR6" s="153">
        <v>5940</v>
      </c>
      <c r="AS6" s="157">
        <v>19</v>
      </c>
      <c r="AT6" s="157">
        <v>326</v>
      </c>
      <c r="AU6" s="158">
        <v>47</v>
      </c>
      <c r="AV6" s="107">
        <f>SUM(AV7:AV37)</f>
        <v>1056773</v>
      </c>
      <c r="AW6" s="91">
        <f aca="true" t="shared" si="0" ref="AW6:BD6">SUM(AW7:AW37)</f>
        <v>927342</v>
      </c>
      <c r="AX6" s="91">
        <f t="shared" si="0"/>
        <v>1548</v>
      </c>
      <c r="AY6" s="91">
        <f t="shared" si="0"/>
        <v>110596</v>
      </c>
      <c r="AZ6" s="91">
        <f t="shared" si="0"/>
        <v>10556</v>
      </c>
      <c r="BA6" s="91">
        <f t="shared" si="0"/>
        <v>6328</v>
      </c>
      <c r="BB6" s="91">
        <f t="shared" si="0"/>
        <v>19</v>
      </c>
      <c r="BC6" s="91">
        <f t="shared" si="0"/>
        <v>337</v>
      </c>
      <c r="BD6" s="94">
        <f t="shared" si="0"/>
        <v>47</v>
      </c>
      <c r="BE6" s="118">
        <v>1080945</v>
      </c>
      <c r="BF6" s="119">
        <v>946964</v>
      </c>
      <c r="BG6" s="119">
        <v>1444</v>
      </c>
      <c r="BH6" s="119">
        <v>115011</v>
      </c>
      <c r="BI6" s="119">
        <v>10658</v>
      </c>
      <c r="BJ6" s="119">
        <v>6456</v>
      </c>
      <c r="BK6" s="168">
        <v>20</v>
      </c>
      <c r="BL6" s="168">
        <v>346</v>
      </c>
      <c r="BM6" s="169">
        <v>46</v>
      </c>
      <c r="BN6" s="118">
        <v>1085002</v>
      </c>
      <c r="BO6" s="119">
        <v>951082</v>
      </c>
      <c r="BP6" s="119">
        <v>1392</v>
      </c>
      <c r="BQ6" s="119">
        <v>115317</v>
      </c>
      <c r="BR6" s="119">
        <v>10711</v>
      </c>
      <c r="BS6" s="119">
        <v>6084</v>
      </c>
      <c r="BT6" s="168">
        <v>23</v>
      </c>
      <c r="BU6" s="168">
        <v>352</v>
      </c>
      <c r="BV6" s="177">
        <v>41</v>
      </c>
    </row>
    <row r="7" spans="1:74" ht="13.5" customHeight="1">
      <c r="A7" s="42" t="s">
        <v>92</v>
      </c>
      <c r="B7" s="194" t="s">
        <v>22</v>
      </c>
      <c r="C7" s="142">
        <v>130889</v>
      </c>
      <c r="D7" s="143">
        <v>89040</v>
      </c>
      <c r="E7" s="143">
        <v>225</v>
      </c>
      <c r="F7" s="143">
        <v>38733</v>
      </c>
      <c r="G7" s="143">
        <v>176</v>
      </c>
      <c r="H7" s="143">
        <v>2681</v>
      </c>
      <c r="I7" s="143">
        <v>1</v>
      </c>
      <c r="J7" s="143">
        <v>22</v>
      </c>
      <c r="K7" s="144">
        <v>11</v>
      </c>
      <c r="L7" s="146">
        <v>132193</v>
      </c>
      <c r="M7" s="147">
        <v>90525</v>
      </c>
      <c r="N7" s="147">
        <v>217</v>
      </c>
      <c r="O7" s="147">
        <v>38591</v>
      </c>
      <c r="P7" s="143">
        <v>147</v>
      </c>
      <c r="Q7" s="143">
        <v>2678</v>
      </c>
      <c r="R7" s="143">
        <v>1</v>
      </c>
      <c r="S7" s="143">
        <v>23</v>
      </c>
      <c r="T7" s="144">
        <v>11</v>
      </c>
      <c r="U7" s="142">
        <v>133475</v>
      </c>
      <c r="V7" s="147">
        <v>91533</v>
      </c>
      <c r="W7" s="147">
        <v>219</v>
      </c>
      <c r="X7" s="147">
        <v>38811</v>
      </c>
      <c r="Y7" s="143">
        <v>152</v>
      </c>
      <c r="Z7" s="147">
        <v>2720</v>
      </c>
      <c r="AA7" s="147">
        <v>1</v>
      </c>
      <c r="AB7" s="147">
        <v>28</v>
      </c>
      <c r="AC7" s="156">
        <v>11</v>
      </c>
      <c r="AD7" s="146">
        <v>136219</v>
      </c>
      <c r="AE7" s="147">
        <v>94209</v>
      </c>
      <c r="AF7" s="147">
        <v>280</v>
      </c>
      <c r="AG7" s="147">
        <v>39041</v>
      </c>
      <c r="AH7" s="147">
        <v>156</v>
      </c>
      <c r="AI7" s="147">
        <v>2494</v>
      </c>
      <c r="AJ7" s="147">
        <v>1</v>
      </c>
      <c r="AK7" s="147">
        <v>27</v>
      </c>
      <c r="AL7" s="156">
        <v>11</v>
      </c>
      <c r="AM7" s="146">
        <v>137596</v>
      </c>
      <c r="AN7" s="147">
        <v>95999</v>
      </c>
      <c r="AO7" s="159">
        <v>265</v>
      </c>
      <c r="AP7" s="147">
        <v>38773</v>
      </c>
      <c r="AQ7" s="159">
        <v>135</v>
      </c>
      <c r="AR7" s="147">
        <v>2385</v>
      </c>
      <c r="AS7" s="159">
        <v>1</v>
      </c>
      <c r="AT7" s="159">
        <v>28</v>
      </c>
      <c r="AU7" s="160">
        <v>10</v>
      </c>
      <c r="AV7" s="121">
        <v>138839</v>
      </c>
      <c r="AW7" s="78">
        <v>96989</v>
      </c>
      <c r="AX7" s="78">
        <v>247</v>
      </c>
      <c r="AY7" s="78">
        <v>38768</v>
      </c>
      <c r="AZ7" s="78">
        <v>132</v>
      </c>
      <c r="BA7" s="78">
        <v>2665</v>
      </c>
      <c r="BB7" s="78">
        <v>1</v>
      </c>
      <c r="BC7" s="78">
        <v>27</v>
      </c>
      <c r="BD7" s="122">
        <v>10</v>
      </c>
      <c r="BE7" s="170">
        <v>141029</v>
      </c>
      <c r="BF7" s="171">
        <v>98454</v>
      </c>
      <c r="BG7" s="172">
        <v>243</v>
      </c>
      <c r="BH7" s="171">
        <v>39495</v>
      </c>
      <c r="BI7" s="172">
        <v>121</v>
      </c>
      <c r="BJ7" s="171">
        <v>2674</v>
      </c>
      <c r="BK7" s="172">
        <v>2</v>
      </c>
      <c r="BL7" s="172">
        <v>30</v>
      </c>
      <c r="BM7" s="173">
        <v>10</v>
      </c>
      <c r="BN7" s="174">
        <v>141906</v>
      </c>
      <c r="BO7" s="78">
        <v>99556</v>
      </c>
      <c r="BP7" s="175">
        <v>232</v>
      </c>
      <c r="BQ7" s="78">
        <v>39270</v>
      </c>
      <c r="BR7" s="175">
        <v>108</v>
      </c>
      <c r="BS7" s="78">
        <v>2696</v>
      </c>
      <c r="BT7" s="175">
        <v>4</v>
      </c>
      <c r="BU7" s="175">
        <v>30</v>
      </c>
      <c r="BV7" s="178">
        <v>10</v>
      </c>
    </row>
    <row r="8" spans="1:74" ht="13.5" customHeight="1">
      <c r="A8" s="42" t="s">
        <v>93</v>
      </c>
      <c r="B8" s="195" t="s">
        <v>23</v>
      </c>
      <c r="C8" s="142">
        <v>43556</v>
      </c>
      <c r="D8" s="143">
        <v>38596</v>
      </c>
      <c r="E8" s="143">
        <v>80</v>
      </c>
      <c r="F8" s="143">
        <v>3755</v>
      </c>
      <c r="G8" s="143">
        <v>957</v>
      </c>
      <c r="H8" s="143">
        <v>149</v>
      </c>
      <c r="I8" s="143">
        <v>1</v>
      </c>
      <c r="J8" s="143">
        <v>16</v>
      </c>
      <c r="K8" s="144">
        <v>2</v>
      </c>
      <c r="L8" s="146">
        <v>44228</v>
      </c>
      <c r="M8" s="147">
        <v>39143</v>
      </c>
      <c r="N8" s="147">
        <v>83</v>
      </c>
      <c r="O8" s="147">
        <v>3793</v>
      </c>
      <c r="P8" s="143">
        <v>1002</v>
      </c>
      <c r="Q8" s="143">
        <v>192</v>
      </c>
      <c r="R8" s="143">
        <v>1</v>
      </c>
      <c r="S8" s="143">
        <v>12</v>
      </c>
      <c r="T8" s="144">
        <v>2</v>
      </c>
      <c r="U8" s="142">
        <v>46401</v>
      </c>
      <c r="V8" s="147">
        <v>41257</v>
      </c>
      <c r="W8" s="147">
        <v>79</v>
      </c>
      <c r="X8" s="147">
        <v>3842</v>
      </c>
      <c r="Y8" s="143">
        <v>1015</v>
      </c>
      <c r="Z8" s="147">
        <v>189</v>
      </c>
      <c r="AA8" s="147">
        <v>1</v>
      </c>
      <c r="AB8" s="147">
        <v>16</v>
      </c>
      <c r="AC8" s="156">
        <v>2</v>
      </c>
      <c r="AD8" s="146">
        <v>47303</v>
      </c>
      <c r="AE8" s="147">
        <v>42120</v>
      </c>
      <c r="AF8" s="147">
        <v>75</v>
      </c>
      <c r="AG8" s="147">
        <v>3886</v>
      </c>
      <c r="AH8" s="147">
        <v>1019</v>
      </c>
      <c r="AI8" s="147">
        <v>184</v>
      </c>
      <c r="AJ8" s="147">
        <v>1</v>
      </c>
      <c r="AK8" s="147">
        <v>16</v>
      </c>
      <c r="AL8" s="156">
        <v>2</v>
      </c>
      <c r="AM8" s="146">
        <v>47966</v>
      </c>
      <c r="AN8" s="147">
        <v>42781</v>
      </c>
      <c r="AO8" s="159">
        <v>76</v>
      </c>
      <c r="AP8" s="147">
        <v>3864</v>
      </c>
      <c r="AQ8" s="147">
        <v>1047</v>
      </c>
      <c r="AR8" s="159">
        <v>181</v>
      </c>
      <c r="AS8" s="159">
        <v>1</v>
      </c>
      <c r="AT8" s="159">
        <v>14</v>
      </c>
      <c r="AU8" s="160">
        <v>2</v>
      </c>
      <c r="AV8" s="121">
        <v>48822</v>
      </c>
      <c r="AW8" s="78">
        <v>43622</v>
      </c>
      <c r="AX8" s="78">
        <v>69</v>
      </c>
      <c r="AY8" s="78">
        <v>3908</v>
      </c>
      <c r="AZ8" s="78">
        <v>1019</v>
      </c>
      <c r="BA8" s="78">
        <v>186</v>
      </c>
      <c r="BB8" s="78">
        <v>1</v>
      </c>
      <c r="BC8" s="78">
        <v>15</v>
      </c>
      <c r="BD8" s="122">
        <v>2</v>
      </c>
      <c r="BE8" s="174">
        <v>49442</v>
      </c>
      <c r="BF8" s="78">
        <v>44129</v>
      </c>
      <c r="BG8" s="175">
        <v>69</v>
      </c>
      <c r="BH8" s="78">
        <v>4009</v>
      </c>
      <c r="BI8" s="78">
        <v>1034</v>
      </c>
      <c r="BJ8" s="175">
        <v>182</v>
      </c>
      <c r="BK8" s="175">
        <v>1</v>
      </c>
      <c r="BL8" s="175">
        <v>16</v>
      </c>
      <c r="BM8" s="176">
        <v>2</v>
      </c>
      <c r="BN8" s="174">
        <v>49007</v>
      </c>
      <c r="BO8" s="78">
        <v>43734</v>
      </c>
      <c r="BP8" s="175">
        <v>64</v>
      </c>
      <c r="BQ8" s="78">
        <v>4002</v>
      </c>
      <c r="BR8" s="78">
        <v>1037</v>
      </c>
      <c r="BS8" s="175">
        <v>148</v>
      </c>
      <c r="BT8" s="175">
        <v>1</v>
      </c>
      <c r="BU8" s="175">
        <v>19</v>
      </c>
      <c r="BV8" s="178">
        <v>2</v>
      </c>
    </row>
    <row r="9" spans="1:74" ht="13.5" customHeight="1">
      <c r="A9" s="42" t="s">
        <v>94</v>
      </c>
      <c r="B9" s="195" t="s">
        <v>24</v>
      </c>
      <c r="C9" s="142">
        <v>146774</v>
      </c>
      <c r="D9" s="143">
        <v>130392</v>
      </c>
      <c r="E9" s="143">
        <v>379</v>
      </c>
      <c r="F9" s="143">
        <v>15358</v>
      </c>
      <c r="G9" s="143">
        <v>214</v>
      </c>
      <c r="H9" s="143">
        <v>415</v>
      </c>
      <c r="I9" s="143">
        <v>1</v>
      </c>
      <c r="J9" s="143">
        <v>11</v>
      </c>
      <c r="K9" s="144">
        <v>4</v>
      </c>
      <c r="L9" s="146">
        <v>154948</v>
      </c>
      <c r="M9" s="147">
        <v>136835</v>
      </c>
      <c r="N9" s="147">
        <v>378</v>
      </c>
      <c r="O9" s="147">
        <v>16936</v>
      </c>
      <c r="P9" s="143">
        <v>215</v>
      </c>
      <c r="Q9" s="143">
        <v>567</v>
      </c>
      <c r="R9" s="143">
        <v>1</v>
      </c>
      <c r="S9" s="143">
        <v>12</v>
      </c>
      <c r="T9" s="144">
        <v>4</v>
      </c>
      <c r="U9" s="142">
        <v>163120</v>
      </c>
      <c r="V9" s="147">
        <v>144495</v>
      </c>
      <c r="W9" s="147">
        <v>356</v>
      </c>
      <c r="X9" s="147">
        <v>17463</v>
      </c>
      <c r="Y9" s="143">
        <v>209</v>
      </c>
      <c r="Z9" s="147">
        <v>575</v>
      </c>
      <c r="AA9" s="147">
        <v>1</v>
      </c>
      <c r="AB9" s="147">
        <v>17</v>
      </c>
      <c r="AC9" s="156">
        <v>4</v>
      </c>
      <c r="AD9" s="146">
        <v>169979</v>
      </c>
      <c r="AE9" s="147">
        <v>150892</v>
      </c>
      <c r="AF9" s="147">
        <v>330</v>
      </c>
      <c r="AG9" s="147">
        <v>17921</v>
      </c>
      <c r="AH9" s="147">
        <v>206</v>
      </c>
      <c r="AI9" s="147">
        <v>604</v>
      </c>
      <c r="AJ9" s="147">
        <v>1</v>
      </c>
      <c r="AK9" s="147">
        <v>21</v>
      </c>
      <c r="AL9" s="156">
        <v>4</v>
      </c>
      <c r="AM9" s="146">
        <v>177230</v>
      </c>
      <c r="AN9" s="147">
        <v>157672</v>
      </c>
      <c r="AO9" s="159">
        <v>294</v>
      </c>
      <c r="AP9" s="147">
        <v>18471</v>
      </c>
      <c r="AQ9" s="159">
        <v>203</v>
      </c>
      <c r="AR9" s="159">
        <v>567</v>
      </c>
      <c r="AS9" s="159">
        <v>1</v>
      </c>
      <c r="AT9" s="159">
        <v>18</v>
      </c>
      <c r="AU9" s="160">
        <v>4</v>
      </c>
      <c r="AV9" s="121">
        <v>182094</v>
      </c>
      <c r="AW9" s="78">
        <v>161686</v>
      </c>
      <c r="AX9" s="78">
        <v>301</v>
      </c>
      <c r="AY9" s="78">
        <v>19245</v>
      </c>
      <c r="AZ9" s="78">
        <v>222</v>
      </c>
      <c r="BA9" s="78">
        <v>622</v>
      </c>
      <c r="BB9" s="78">
        <v>1</v>
      </c>
      <c r="BC9" s="78">
        <v>13</v>
      </c>
      <c r="BD9" s="122">
        <v>4</v>
      </c>
      <c r="BE9" s="174">
        <v>188719</v>
      </c>
      <c r="BF9" s="78">
        <v>166970</v>
      </c>
      <c r="BG9" s="175">
        <v>255</v>
      </c>
      <c r="BH9" s="78">
        <v>20633</v>
      </c>
      <c r="BI9" s="175">
        <v>200</v>
      </c>
      <c r="BJ9" s="175">
        <v>634</v>
      </c>
      <c r="BK9" s="175">
        <v>1</v>
      </c>
      <c r="BL9" s="175">
        <v>22</v>
      </c>
      <c r="BM9" s="176">
        <v>4</v>
      </c>
      <c r="BN9" s="174">
        <v>191793</v>
      </c>
      <c r="BO9" s="78">
        <v>169622</v>
      </c>
      <c r="BP9" s="175">
        <v>242</v>
      </c>
      <c r="BQ9" s="78">
        <v>21103</v>
      </c>
      <c r="BR9" s="175">
        <v>204</v>
      </c>
      <c r="BS9" s="175">
        <v>593</v>
      </c>
      <c r="BT9" s="175">
        <v>2</v>
      </c>
      <c r="BU9" s="175">
        <v>23</v>
      </c>
      <c r="BV9" s="178">
        <v>4</v>
      </c>
    </row>
    <row r="10" spans="1:74" ht="13.5" customHeight="1">
      <c r="A10" s="42" t="s">
        <v>95</v>
      </c>
      <c r="B10" s="195" t="s">
        <v>25</v>
      </c>
      <c r="C10" s="142">
        <v>15160</v>
      </c>
      <c r="D10" s="143">
        <v>12838</v>
      </c>
      <c r="E10" s="143">
        <v>28</v>
      </c>
      <c r="F10" s="143">
        <v>653</v>
      </c>
      <c r="G10" s="143">
        <v>1527</v>
      </c>
      <c r="H10" s="143">
        <v>99</v>
      </c>
      <c r="I10" s="143">
        <v>1</v>
      </c>
      <c r="J10" s="143">
        <v>11</v>
      </c>
      <c r="K10" s="144">
        <v>3</v>
      </c>
      <c r="L10" s="146">
        <v>15667</v>
      </c>
      <c r="M10" s="147">
        <v>13271</v>
      </c>
      <c r="N10" s="147">
        <v>30</v>
      </c>
      <c r="O10" s="147">
        <v>667</v>
      </c>
      <c r="P10" s="143">
        <v>1578</v>
      </c>
      <c r="Q10" s="143">
        <v>106</v>
      </c>
      <c r="R10" s="143">
        <v>1</v>
      </c>
      <c r="S10" s="143">
        <v>11</v>
      </c>
      <c r="T10" s="144">
        <v>3</v>
      </c>
      <c r="U10" s="142">
        <v>16018</v>
      </c>
      <c r="V10" s="147">
        <v>13592</v>
      </c>
      <c r="W10" s="147">
        <v>27</v>
      </c>
      <c r="X10" s="147">
        <v>653</v>
      </c>
      <c r="Y10" s="143">
        <v>1616</v>
      </c>
      <c r="Z10" s="147">
        <v>114</v>
      </c>
      <c r="AA10" s="147">
        <v>1</v>
      </c>
      <c r="AB10" s="147">
        <v>12</v>
      </c>
      <c r="AC10" s="156">
        <v>3</v>
      </c>
      <c r="AD10" s="146">
        <v>16212</v>
      </c>
      <c r="AE10" s="147">
        <v>13762</v>
      </c>
      <c r="AF10" s="147">
        <v>25</v>
      </c>
      <c r="AG10" s="147">
        <v>661</v>
      </c>
      <c r="AH10" s="147">
        <v>1632</v>
      </c>
      <c r="AI10" s="147">
        <v>117</v>
      </c>
      <c r="AJ10" s="147">
        <v>1</v>
      </c>
      <c r="AK10" s="147">
        <v>11</v>
      </c>
      <c r="AL10" s="156">
        <v>3</v>
      </c>
      <c r="AM10" s="146">
        <v>16320</v>
      </c>
      <c r="AN10" s="147">
        <v>13898</v>
      </c>
      <c r="AO10" s="159">
        <v>26</v>
      </c>
      <c r="AP10" s="159">
        <v>632</v>
      </c>
      <c r="AQ10" s="147">
        <v>1632</v>
      </c>
      <c r="AR10" s="159">
        <v>113</v>
      </c>
      <c r="AS10" s="159">
        <v>1</v>
      </c>
      <c r="AT10" s="159">
        <v>15</v>
      </c>
      <c r="AU10" s="160">
        <v>3</v>
      </c>
      <c r="AV10" s="121">
        <v>16434</v>
      </c>
      <c r="AW10" s="78">
        <v>13968</v>
      </c>
      <c r="AX10" s="78">
        <v>26</v>
      </c>
      <c r="AY10" s="78">
        <v>651</v>
      </c>
      <c r="AZ10" s="78">
        <v>1653</v>
      </c>
      <c r="BA10" s="78">
        <v>117</v>
      </c>
      <c r="BB10" s="78">
        <v>1</v>
      </c>
      <c r="BC10" s="78">
        <v>15</v>
      </c>
      <c r="BD10" s="122">
        <v>3</v>
      </c>
      <c r="BE10" s="174">
        <v>16638</v>
      </c>
      <c r="BF10" s="78">
        <v>14133</v>
      </c>
      <c r="BG10" s="175">
        <v>25</v>
      </c>
      <c r="BH10" s="175">
        <v>679</v>
      </c>
      <c r="BI10" s="78">
        <v>1665</v>
      </c>
      <c r="BJ10" s="175">
        <v>118</v>
      </c>
      <c r="BK10" s="175">
        <v>1</v>
      </c>
      <c r="BL10" s="175">
        <v>14</v>
      </c>
      <c r="BM10" s="176">
        <v>3</v>
      </c>
      <c r="BN10" s="174">
        <v>16482</v>
      </c>
      <c r="BO10" s="78">
        <v>13997</v>
      </c>
      <c r="BP10" s="175">
        <v>25</v>
      </c>
      <c r="BQ10" s="175">
        <v>667</v>
      </c>
      <c r="BR10" s="78">
        <v>1672</v>
      </c>
      <c r="BS10" s="175">
        <v>105</v>
      </c>
      <c r="BT10" s="175">
        <v>1</v>
      </c>
      <c r="BU10" s="175">
        <v>14</v>
      </c>
      <c r="BV10" s="178">
        <v>1</v>
      </c>
    </row>
    <row r="11" spans="1:74" ht="13.5" customHeight="1">
      <c r="A11" s="42" t="s">
        <v>96</v>
      </c>
      <c r="B11" s="195" t="s">
        <v>26</v>
      </c>
      <c r="C11" s="142">
        <v>52366</v>
      </c>
      <c r="D11" s="143">
        <v>47509</v>
      </c>
      <c r="E11" s="143">
        <v>102</v>
      </c>
      <c r="F11" s="143">
        <v>3504</v>
      </c>
      <c r="G11" s="143">
        <v>1042</v>
      </c>
      <c r="H11" s="143">
        <v>143</v>
      </c>
      <c r="I11" s="143">
        <v>1</v>
      </c>
      <c r="J11" s="143">
        <v>60</v>
      </c>
      <c r="K11" s="144">
        <v>5</v>
      </c>
      <c r="L11" s="146">
        <v>54297</v>
      </c>
      <c r="M11" s="147">
        <v>49336</v>
      </c>
      <c r="N11" s="147">
        <v>104</v>
      </c>
      <c r="O11" s="147">
        <v>3540</v>
      </c>
      <c r="P11" s="143">
        <v>1084</v>
      </c>
      <c r="Q11" s="143">
        <v>167</v>
      </c>
      <c r="R11" s="143">
        <v>1</v>
      </c>
      <c r="S11" s="143">
        <v>60</v>
      </c>
      <c r="T11" s="144">
        <v>5</v>
      </c>
      <c r="U11" s="142">
        <v>55738</v>
      </c>
      <c r="V11" s="147">
        <v>50757</v>
      </c>
      <c r="W11" s="147">
        <v>100</v>
      </c>
      <c r="X11" s="147">
        <v>3528</v>
      </c>
      <c r="Y11" s="143">
        <v>1058</v>
      </c>
      <c r="Z11" s="147">
        <v>226</v>
      </c>
      <c r="AA11" s="147">
        <v>1</v>
      </c>
      <c r="AB11" s="147">
        <v>63</v>
      </c>
      <c r="AC11" s="156">
        <v>5</v>
      </c>
      <c r="AD11" s="146">
        <v>56858</v>
      </c>
      <c r="AE11" s="147">
        <v>51864</v>
      </c>
      <c r="AF11" s="147">
        <v>99</v>
      </c>
      <c r="AG11" s="147">
        <v>3549</v>
      </c>
      <c r="AH11" s="147">
        <v>1088</v>
      </c>
      <c r="AI11" s="147">
        <v>192</v>
      </c>
      <c r="AJ11" s="147">
        <v>1</v>
      </c>
      <c r="AK11" s="147">
        <v>61</v>
      </c>
      <c r="AL11" s="156">
        <v>4</v>
      </c>
      <c r="AM11" s="146">
        <v>57496</v>
      </c>
      <c r="AN11" s="147">
        <v>52593</v>
      </c>
      <c r="AO11" s="159">
        <v>94</v>
      </c>
      <c r="AP11" s="147">
        <v>3464</v>
      </c>
      <c r="AQ11" s="147">
        <v>1099</v>
      </c>
      <c r="AR11" s="159">
        <v>185</v>
      </c>
      <c r="AS11" s="159">
        <v>1</v>
      </c>
      <c r="AT11" s="159">
        <v>56</v>
      </c>
      <c r="AU11" s="160">
        <v>4</v>
      </c>
      <c r="AV11" s="121">
        <v>58579</v>
      </c>
      <c r="AW11" s="78">
        <v>53626</v>
      </c>
      <c r="AX11" s="78">
        <v>85</v>
      </c>
      <c r="AY11" s="78">
        <v>3487</v>
      </c>
      <c r="AZ11" s="78">
        <v>1136</v>
      </c>
      <c r="BA11" s="78">
        <v>185</v>
      </c>
      <c r="BB11" s="78">
        <v>1</v>
      </c>
      <c r="BC11" s="78">
        <v>55</v>
      </c>
      <c r="BD11" s="122">
        <v>4</v>
      </c>
      <c r="BE11" s="174">
        <v>59696</v>
      </c>
      <c r="BF11" s="78">
        <v>54650</v>
      </c>
      <c r="BG11" s="175">
        <v>77</v>
      </c>
      <c r="BH11" s="78">
        <v>3582</v>
      </c>
      <c r="BI11" s="78">
        <v>1156</v>
      </c>
      <c r="BJ11" s="175">
        <v>171</v>
      </c>
      <c r="BK11" s="175">
        <v>1</v>
      </c>
      <c r="BL11" s="175">
        <v>55</v>
      </c>
      <c r="BM11" s="176">
        <v>4</v>
      </c>
      <c r="BN11" s="174">
        <v>59754</v>
      </c>
      <c r="BO11" s="78">
        <v>54749</v>
      </c>
      <c r="BP11" s="175">
        <v>79</v>
      </c>
      <c r="BQ11" s="78">
        <v>3543</v>
      </c>
      <c r="BR11" s="78">
        <v>1165</v>
      </c>
      <c r="BS11" s="175">
        <v>158</v>
      </c>
      <c r="BT11" s="175">
        <v>1</v>
      </c>
      <c r="BU11" s="175">
        <v>56</v>
      </c>
      <c r="BV11" s="178">
        <v>3</v>
      </c>
    </row>
    <row r="12" spans="1:74" ht="13.5" customHeight="1">
      <c r="A12" s="42" t="s">
        <v>97</v>
      </c>
      <c r="B12" s="195" t="s">
        <v>27</v>
      </c>
      <c r="C12" s="142">
        <v>51390</v>
      </c>
      <c r="D12" s="143">
        <v>46397</v>
      </c>
      <c r="E12" s="143">
        <v>80</v>
      </c>
      <c r="F12" s="143">
        <v>2360</v>
      </c>
      <c r="G12" s="143">
        <v>2335</v>
      </c>
      <c r="H12" s="143">
        <v>183</v>
      </c>
      <c r="I12" s="143">
        <v>1</v>
      </c>
      <c r="J12" s="143">
        <v>32</v>
      </c>
      <c r="K12" s="144">
        <v>2</v>
      </c>
      <c r="L12" s="146">
        <v>53179</v>
      </c>
      <c r="M12" s="147">
        <v>48170</v>
      </c>
      <c r="N12" s="147">
        <v>83</v>
      </c>
      <c r="O12" s="147">
        <v>2363</v>
      </c>
      <c r="P12" s="143">
        <v>2339</v>
      </c>
      <c r="Q12" s="143">
        <v>192</v>
      </c>
      <c r="R12" s="143">
        <v>1</v>
      </c>
      <c r="S12" s="143">
        <v>29</v>
      </c>
      <c r="T12" s="144">
        <v>2</v>
      </c>
      <c r="U12" s="142">
        <v>54930</v>
      </c>
      <c r="V12" s="147">
        <v>49868</v>
      </c>
      <c r="W12" s="147">
        <v>81</v>
      </c>
      <c r="X12" s="147">
        <v>2368</v>
      </c>
      <c r="Y12" s="143">
        <v>2375</v>
      </c>
      <c r="Z12" s="147">
        <v>195</v>
      </c>
      <c r="AA12" s="147">
        <v>1</v>
      </c>
      <c r="AB12" s="147">
        <v>40</v>
      </c>
      <c r="AC12" s="156">
        <v>2</v>
      </c>
      <c r="AD12" s="146">
        <v>56502</v>
      </c>
      <c r="AE12" s="147">
        <v>51409</v>
      </c>
      <c r="AF12" s="147">
        <v>79</v>
      </c>
      <c r="AG12" s="147">
        <v>2391</v>
      </c>
      <c r="AH12" s="147">
        <v>2391</v>
      </c>
      <c r="AI12" s="147">
        <v>191</v>
      </c>
      <c r="AJ12" s="147">
        <v>1</v>
      </c>
      <c r="AK12" s="147">
        <v>38</v>
      </c>
      <c r="AL12" s="156">
        <v>2</v>
      </c>
      <c r="AM12" s="146">
        <v>57522</v>
      </c>
      <c r="AN12" s="147">
        <v>52320</v>
      </c>
      <c r="AO12" s="159">
        <v>77</v>
      </c>
      <c r="AP12" s="147">
        <v>2342</v>
      </c>
      <c r="AQ12" s="147">
        <v>2550</v>
      </c>
      <c r="AR12" s="159">
        <v>189</v>
      </c>
      <c r="AS12" s="159">
        <v>1</v>
      </c>
      <c r="AT12" s="159">
        <v>41</v>
      </c>
      <c r="AU12" s="160">
        <v>2</v>
      </c>
      <c r="AV12" s="121">
        <v>58392</v>
      </c>
      <c r="AW12" s="78">
        <v>53184</v>
      </c>
      <c r="AX12" s="78">
        <v>76</v>
      </c>
      <c r="AY12" s="78">
        <v>2338</v>
      </c>
      <c r="AZ12" s="78">
        <v>2563</v>
      </c>
      <c r="BA12" s="78">
        <v>185</v>
      </c>
      <c r="BB12" s="78">
        <v>1</v>
      </c>
      <c r="BC12" s="78">
        <v>43</v>
      </c>
      <c r="BD12" s="122">
        <v>2</v>
      </c>
      <c r="BE12" s="174">
        <v>59405</v>
      </c>
      <c r="BF12" s="78">
        <v>54139</v>
      </c>
      <c r="BG12" s="175">
        <v>72</v>
      </c>
      <c r="BH12" s="78">
        <v>2350</v>
      </c>
      <c r="BI12" s="78">
        <v>2614</v>
      </c>
      <c r="BJ12" s="175">
        <v>183</v>
      </c>
      <c r="BK12" s="175">
        <v>1</v>
      </c>
      <c r="BL12" s="175">
        <v>44</v>
      </c>
      <c r="BM12" s="176">
        <v>2</v>
      </c>
      <c r="BN12" s="174">
        <v>59104</v>
      </c>
      <c r="BO12" s="78">
        <v>53853</v>
      </c>
      <c r="BP12" s="175">
        <v>70</v>
      </c>
      <c r="BQ12" s="78">
        <v>2335</v>
      </c>
      <c r="BR12" s="78">
        <v>2629</v>
      </c>
      <c r="BS12" s="175">
        <v>170</v>
      </c>
      <c r="BT12" s="175">
        <v>1</v>
      </c>
      <c r="BU12" s="175">
        <v>44</v>
      </c>
      <c r="BV12" s="178">
        <v>2</v>
      </c>
    </row>
    <row r="13" spans="1:74" ht="13.5" customHeight="1">
      <c r="A13" s="42" t="s">
        <v>98</v>
      </c>
      <c r="B13" s="195" t="s">
        <v>28</v>
      </c>
      <c r="C13" s="142">
        <v>27844</v>
      </c>
      <c r="D13" s="143">
        <v>25572</v>
      </c>
      <c r="E13" s="143">
        <v>18</v>
      </c>
      <c r="F13" s="143">
        <v>1012</v>
      </c>
      <c r="G13" s="143">
        <v>1102</v>
      </c>
      <c r="H13" s="143">
        <v>115</v>
      </c>
      <c r="I13" s="143">
        <v>1</v>
      </c>
      <c r="J13" s="143">
        <v>22</v>
      </c>
      <c r="K13" s="144">
        <v>2</v>
      </c>
      <c r="L13" s="146">
        <v>30388</v>
      </c>
      <c r="M13" s="147">
        <v>28076</v>
      </c>
      <c r="N13" s="147">
        <v>19</v>
      </c>
      <c r="O13" s="147">
        <v>1036</v>
      </c>
      <c r="P13" s="143">
        <v>1106</v>
      </c>
      <c r="Q13" s="143">
        <v>129</v>
      </c>
      <c r="R13" s="143">
        <v>1</v>
      </c>
      <c r="S13" s="143">
        <v>19</v>
      </c>
      <c r="T13" s="144">
        <v>2</v>
      </c>
      <c r="U13" s="142">
        <v>32408</v>
      </c>
      <c r="V13" s="147">
        <v>30044</v>
      </c>
      <c r="W13" s="147">
        <v>22</v>
      </c>
      <c r="X13" s="147">
        <v>1040</v>
      </c>
      <c r="Y13" s="143">
        <v>1133</v>
      </c>
      <c r="Z13" s="147">
        <v>143</v>
      </c>
      <c r="AA13" s="147">
        <v>1</v>
      </c>
      <c r="AB13" s="147">
        <v>22</v>
      </c>
      <c r="AC13" s="156">
        <v>3</v>
      </c>
      <c r="AD13" s="146">
        <v>35181</v>
      </c>
      <c r="AE13" s="147">
        <v>32782</v>
      </c>
      <c r="AF13" s="147">
        <v>22</v>
      </c>
      <c r="AG13" s="147">
        <v>1052</v>
      </c>
      <c r="AH13" s="147">
        <v>1151</v>
      </c>
      <c r="AI13" s="147">
        <v>148</v>
      </c>
      <c r="AJ13" s="147">
        <v>1</v>
      </c>
      <c r="AK13" s="147">
        <v>22</v>
      </c>
      <c r="AL13" s="156">
        <v>3</v>
      </c>
      <c r="AM13" s="146">
        <v>39315</v>
      </c>
      <c r="AN13" s="147">
        <v>36953</v>
      </c>
      <c r="AO13" s="159">
        <v>20</v>
      </c>
      <c r="AP13" s="147">
        <v>1025</v>
      </c>
      <c r="AQ13" s="147">
        <v>1148</v>
      </c>
      <c r="AR13" s="159">
        <v>142</v>
      </c>
      <c r="AS13" s="159">
        <v>1</v>
      </c>
      <c r="AT13" s="159">
        <v>23</v>
      </c>
      <c r="AU13" s="160">
        <v>3</v>
      </c>
      <c r="AV13" s="121">
        <v>39951</v>
      </c>
      <c r="AW13" s="78">
        <v>37582</v>
      </c>
      <c r="AX13" s="78">
        <v>20</v>
      </c>
      <c r="AY13" s="78">
        <v>1019</v>
      </c>
      <c r="AZ13" s="78">
        <v>1152</v>
      </c>
      <c r="BA13" s="78">
        <v>145</v>
      </c>
      <c r="BB13" s="78">
        <v>1</v>
      </c>
      <c r="BC13" s="78">
        <v>30</v>
      </c>
      <c r="BD13" s="122">
        <v>2</v>
      </c>
      <c r="BE13" s="174">
        <v>40560</v>
      </c>
      <c r="BF13" s="78">
        <v>37957</v>
      </c>
      <c r="BG13" s="175">
        <v>23</v>
      </c>
      <c r="BH13" s="78">
        <v>1248</v>
      </c>
      <c r="BI13" s="78">
        <v>1152</v>
      </c>
      <c r="BJ13" s="175">
        <v>148</v>
      </c>
      <c r="BK13" s="175">
        <v>1</v>
      </c>
      <c r="BL13" s="175">
        <v>29</v>
      </c>
      <c r="BM13" s="176">
        <v>2</v>
      </c>
      <c r="BN13" s="174">
        <v>40247</v>
      </c>
      <c r="BO13" s="78">
        <v>37679</v>
      </c>
      <c r="BP13" s="175">
        <v>22</v>
      </c>
      <c r="BQ13" s="78">
        <v>1222</v>
      </c>
      <c r="BR13" s="78">
        <v>1168</v>
      </c>
      <c r="BS13" s="175">
        <v>123</v>
      </c>
      <c r="BT13" s="175">
        <v>1</v>
      </c>
      <c r="BU13" s="175">
        <v>30</v>
      </c>
      <c r="BV13" s="178">
        <v>2</v>
      </c>
    </row>
    <row r="14" spans="1:74" ht="13.5" customHeight="1">
      <c r="A14" s="42" t="s">
        <v>99</v>
      </c>
      <c r="B14" s="195" t="s">
        <v>29</v>
      </c>
      <c r="C14" s="142">
        <v>17072</v>
      </c>
      <c r="D14" s="143">
        <v>13917</v>
      </c>
      <c r="E14" s="143">
        <v>61</v>
      </c>
      <c r="F14" s="143">
        <v>2826</v>
      </c>
      <c r="G14" s="143">
        <v>186</v>
      </c>
      <c r="H14" s="143">
        <v>72</v>
      </c>
      <c r="I14" s="143">
        <v>1</v>
      </c>
      <c r="J14" s="143">
        <v>8</v>
      </c>
      <c r="K14" s="144">
        <v>1</v>
      </c>
      <c r="L14" s="146">
        <v>17575</v>
      </c>
      <c r="M14" s="147">
        <v>14363</v>
      </c>
      <c r="N14" s="147">
        <v>66</v>
      </c>
      <c r="O14" s="147">
        <v>2876</v>
      </c>
      <c r="P14" s="143">
        <v>188</v>
      </c>
      <c r="Q14" s="143">
        <v>73</v>
      </c>
      <c r="R14" s="143">
        <v>1</v>
      </c>
      <c r="S14" s="143">
        <v>7</v>
      </c>
      <c r="T14" s="144">
        <v>1</v>
      </c>
      <c r="U14" s="142">
        <v>17713</v>
      </c>
      <c r="V14" s="147">
        <v>14524</v>
      </c>
      <c r="W14" s="147">
        <v>64</v>
      </c>
      <c r="X14" s="147">
        <v>2848</v>
      </c>
      <c r="Y14" s="143">
        <v>190</v>
      </c>
      <c r="Z14" s="147">
        <v>77</v>
      </c>
      <c r="AA14" s="147">
        <v>1</v>
      </c>
      <c r="AB14" s="147">
        <v>8</v>
      </c>
      <c r="AC14" s="156">
        <v>1</v>
      </c>
      <c r="AD14" s="146">
        <v>17868</v>
      </c>
      <c r="AE14" s="147">
        <v>14630</v>
      </c>
      <c r="AF14" s="147">
        <v>64</v>
      </c>
      <c r="AG14" s="147">
        <v>2866</v>
      </c>
      <c r="AH14" s="147">
        <v>190</v>
      </c>
      <c r="AI14" s="147">
        <v>108</v>
      </c>
      <c r="AJ14" s="147">
        <v>1</v>
      </c>
      <c r="AK14" s="147">
        <v>8</v>
      </c>
      <c r="AL14" s="156">
        <v>1</v>
      </c>
      <c r="AM14" s="146">
        <v>17879</v>
      </c>
      <c r="AN14" s="147">
        <v>14648</v>
      </c>
      <c r="AO14" s="159">
        <v>62</v>
      </c>
      <c r="AP14" s="147">
        <v>2861</v>
      </c>
      <c r="AQ14" s="159">
        <v>191</v>
      </c>
      <c r="AR14" s="159">
        <v>107</v>
      </c>
      <c r="AS14" s="159">
        <v>1</v>
      </c>
      <c r="AT14" s="159">
        <v>8</v>
      </c>
      <c r="AU14" s="160">
        <v>1</v>
      </c>
      <c r="AV14" s="121">
        <v>18112</v>
      </c>
      <c r="AW14" s="78">
        <v>14867</v>
      </c>
      <c r="AX14" s="78">
        <v>60</v>
      </c>
      <c r="AY14" s="78">
        <v>2910</v>
      </c>
      <c r="AZ14" s="78">
        <v>193</v>
      </c>
      <c r="BA14" s="78">
        <v>72</v>
      </c>
      <c r="BB14" s="78">
        <v>1</v>
      </c>
      <c r="BC14" s="78">
        <v>8</v>
      </c>
      <c r="BD14" s="122">
        <v>1</v>
      </c>
      <c r="BE14" s="174">
        <v>18363</v>
      </c>
      <c r="BF14" s="78">
        <v>15018</v>
      </c>
      <c r="BG14" s="175">
        <v>63</v>
      </c>
      <c r="BH14" s="78">
        <v>3006</v>
      </c>
      <c r="BI14" s="175">
        <v>193</v>
      </c>
      <c r="BJ14" s="175">
        <v>72</v>
      </c>
      <c r="BK14" s="175">
        <v>1</v>
      </c>
      <c r="BL14" s="175">
        <v>9</v>
      </c>
      <c r="BM14" s="176">
        <v>1</v>
      </c>
      <c r="BN14" s="174">
        <v>18383</v>
      </c>
      <c r="BO14" s="78">
        <v>15072</v>
      </c>
      <c r="BP14" s="175">
        <v>54</v>
      </c>
      <c r="BQ14" s="78">
        <v>2990</v>
      </c>
      <c r="BR14" s="175">
        <v>193</v>
      </c>
      <c r="BS14" s="175">
        <v>64</v>
      </c>
      <c r="BT14" s="175">
        <v>1</v>
      </c>
      <c r="BU14" s="175">
        <v>8</v>
      </c>
      <c r="BV14" s="178">
        <v>1</v>
      </c>
    </row>
    <row r="15" spans="1:74" ht="13.5" customHeight="1">
      <c r="A15" s="42" t="s">
        <v>100</v>
      </c>
      <c r="B15" s="195" t="s">
        <v>30</v>
      </c>
      <c r="C15" s="142">
        <v>113775</v>
      </c>
      <c r="D15" s="143">
        <v>106208</v>
      </c>
      <c r="E15" s="143">
        <v>159</v>
      </c>
      <c r="F15" s="143">
        <v>6469</v>
      </c>
      <c r="G15" s="143">
        <v>711</v>
      </c>
      <c r="H15" s="143">
        <v>221</v>
      </c>
      <c r="I15" s="143">
        <v>1</v>
      </c>
      <c r="J15" s="143">
        <v>4</v>
      </c>
      <c r="K15" s="144">
        <v>2</v>
      </c>
      <c r="L15" s="146">
        <v>116999</v>
      </c>
      <c r="M15" s="147">
        <v>109097</v>
      </c>
      <c r="N15" s="147">
        <v>160</v>
      </c>
      <c r="O15" s="147">
        <v>6675</v>
      </c>
      <c r="P15" s="143">
        <v>708</v>
      </c>
      <c r="Q15" s="143">
        <v>352</v>
      </c>
      <c r="R15" s="143">
        <v>1</v>
      </c>
      <c r="S15" s="143">
        <v>4</v>
      </c>
      <c r="T15" s="144">
        <v>2</v>
      </c>
      <c r="U15" s="142">
        <v>120154</v>
      </c>
      <c r="V15" s="147">
        <v>111953</v>
      </c>
      <c r="W15" s="147">
        <v>154</v>
      </c>
      <c r="X15" s="147">
        <v>6816</v>
      </c>
      <c r="Y15" s="143">
        <v>716</v>
      </c>
      <c r="Z15" s="147">
        <v>504</v>
      </c>
      <c r="AA15" s="147">
        <v>1</v>
      </c>
      <c r="AB15" s="147">
        <v>8</v>
      </c>
      <c r="AC15" s="156">
        <v>2</v>
      </c>
      <c r="AD15" s="146">
        <v>122609</v>
      </c>
      <c r="AE15" s="147">
        <v>114185</v>
      </c>
      <c r="AF15" s="147">
        <v>146</v>
      </c>
      <c r="AG15" s="147">
        <v>7040</v>
      </c>
      <c r="AH15" s="147">
        <v>716</v>
      </c>
      <c r="AI15" s="147">
        <v>511</v>
      </c>
      <c r="AJ15" s="147">
        <v>1</v>
      </c>
      <c r="AK15" s="147">
        <v>8</v>
      </c>
      <c r="AL15" s="156">
        <v>2</v>
      </c>
      <c r="AM15" s="146">
        <v>123972</v>
      </c>
      <c r="AN15" s="147">
        <v>115487</v>
      </c>
      <c r="AO15" s="159">
        <v>145</v>
      </c>
      <c r="AP15" s="147">
        <v>7095</v>
      </c>
      <c r="AQ15" s="159">
        <v>720</v>
      </c>
      <c r="AR15" s="159">
        <v>516</v>
      </c>
      <c r="AS15" s="159">
        <v>1</v>
      </c>
      <c r="AT15" s="159">
        <v>6</v>
      </c>
      <c r="AU15" s="160">
        <v>2</v>
      </c>
      <c r="AV15" s="121">
        <v>125265</v>
      </c>
      <c r="AW15" s="78">
        <v>116576</v>
      </c>
      <c r="AX15" s="78">
        <v>133</v>
      </c>
      <c r="AY15" s="78">
        <v>7282</v>
      </c>
      <c r="AZ15" s="78">
        <v>733</v>
      </c>
      <c r="BA15" s="78">
        <v>530</v>
      </c>
      <c r="BB15" s="78">
        <v>1</v>
      </c>
      <c r="BC15" s="78">
        <v>8</v>
      </c>
      <c r="BD15" s="122">
        <v>2</v>
      </c>
      <c r="BE15" s="174">
        <v>127577</v>
      </c>
      <c r="BF15" s="78">
        <v>118623</v>
      </c>
      <c r="BG15" s="175">
        <v>140</v>
      </c>
      <c r="BH15" s="78">
        <v>7521</v>
      </c>
      <c r="BI15" s="175">
        <v>750</v>
      </c>
      <c r="BJ15" s="175">
        <v>532</v>
      </c>
      <c r="BK15" s="175">
        <v>1</v>
      </c>
      <c r="BL15" s="175">
        <v>8</v>
      </c>
      <c r="BM15" s="176">
        <v>2</v>
      </c>
      <c r="BN15" s="174">
        <v>127021</v>
      </c>
      <c r="BO15" s="78">
        <v>118184</v>
      </c>
      <c r="BP15" s="175">
        <v>138</v>
      </c>
      <c r="BQ15" s="78">
        <v>7544</v>
      </c>
      <c r="BR15" s="175">
        <v>758</v>
      </c>
      <c r="BS15" s="175">
        <v>386</v>
      </c>
      <c r="BT15" s="175">
        <v>1</v>
      </c>
      <c r="BU15" s="175">
        <v>8</v>
      </c>
      <c r="BV15" s="178">
        <v>2</v>
      </c>
    </row>
    <row r="16" spans="1:74" ht="13.5" customHeight="1">
      <c r="A16" s="42" t="s">
        <v>101</v>
      </c>
      <c r="B16" s="195" t="s">
        <v>31</v>
      </c>
      <c r="C16" s="142">
        <v>56595</v>
      </c>
      <c r="D16" s="143">
        <v>47795</v>
      </c>
      <c r="E16" s="143">
        <v>237</v>
      </c>
      <c r="F16" s="143">
        <v>8263</v>
      </c>
      <c r="G16" s="143">
        <v>59</v>
      </c>
      <c r="H16" s="143">
        <v>229</v>
      </c>
      <c r="I16" s="143">
        <v>1</v>
      </c>
      <c r="J16" s="143">
        <v>7</v>
      </c>
      <c r="K16" s="144">
        <v>4</v>
      </c>
      <c r="L16" s="146">
        <v>59797</v>
      </c>
      <c r="M16" s="147">
        <v>50944</v>
      </c>
      <c r="N16" s="147">
        <v>218</v>
      </c>
      <c r="O16" s="147">
        <v>8352</v>
      </c>
      <c r="P16" s="143">
        <v>59</v>
      </c>
      <c r="Q16" s="143">
        <v>212</v>
      </c>
      <c r="R16" s="143">
        <v>1</v>
      </c>
      <c r="S16" s="143">
        <v>7</v>
      </c>
      <c r="T16" s="144">
        <v>4</v>
      </c>
      <c r="U16" s="142">
        <v>62275</v>
      </c>
      <c r="V16" s="147">
        <v>53285</v>
      </c>
      <c r="W16" s="147">
        <v>212</v>
      </c>
      <c r="X16" s="147">
        <v>8482</v>
      </c>
      <c r="Y16" s="143">
        <v>57</v>
      </c>
      <c r="Z16" s="147">
        <v>224</v>
      </c>
      <c r="AA16" s="147">
        <v>1</v>
      </c>
      <c r="AB16" s="147">
        <v>8</v>
      </c>
      <c r="AC16" s="156">
        <v>6</v>
      </c>
      <c r="AD16" s="146">
        <v>63616</v>
      </c>
      <c r="AE16" s="147">
        <v>54568</v>
      </c>
      <c r="AF16" s="147">
        <v>224</v>
      </c>
      <c r="AG16" s="147">
        <v>8554</v>
      </c>
      <c r="AH16" s="147">
        <v>57</v>
      </c>
      <c r="AI16" s="147">
        <v>198</v>
      </c>
      <c r="AJ16" s="147">
        <v>1</v>
      </c>
      <c r="AK16" s="147">
        <v>8</v>
      </c>
      <c r="AL16" s="156">
        <v>6</v>
      </c>
      <c r="AM16" s="146">
        <v>64288</v>
      </c>
      <c r="AN16" s="147">
        <v>55253</v>
      </c>
      <c r="AO16" s="159">
        <v>218</v>
      </c>
      <c r="AP16" s="147">
        <v>8552</v>
      </c>
      <c r="AQ16" s="159">
        <v>53</v>
      </c>
      <c r="AR16" s="159">
        <v>197</v>
      </c>
      <c r="AS16" s="159">
        <v>1</v>
      </c>
      <c r="AT16" s="159">
        <v>8</v>
      </c>
      <c r="AU16" s="160">
        <v>6</v>
      </c>
      <c r="AV16" s="121">
        <v>65461</v>
      </c>
      <c r="AW16" s="78">
        <v>56360</v>
      </c>
      <c r="AX16" s="78">
        <v>216</v>
      </c>
      <c r="AY16" s="78">
        <v>8592</v>
      </c>
      <c r="AZ16" s="78">
        <v>53</v>
      </c>
      <c r="BA16" s="78">
        <v>225</v>
      </c>
      <c r="BB16" s="78">
        <v>1</v>
      </c>
      <c r="BC16" s="78">
        <v>8</v>
      </c>
      <c r="BD16" s="122">
        <v>6</v>
      </c>
      <c r="BE16" s="174">
        <v>66942</v>
      </c>
      <c r="BF16" s="78">
        <v>57529</v>
      </c>
      <c r="BG16" s="175">
        <v>216</v>
      </c>
      <c r="BH16" s="78">
        <v>8842</v>
      </c>
      <c r="BI16" s="175">
        <v>52</v>
      </c>
      <c r="BJ16" s="175">
        <v>288</v>
      </c>
      <c r="BK16" s="175">
        <v>1</v>
      </c>
      <c r="BL16" s="175">
        <v>8</v>
      </c>
      <c r="BM16" s="176">
        <v>6</v>
      </c>
      <c r="BN16" s="174">
        <v>67416</v>
      </c>
      <c r="BO16" s="78">
        <v>57922</v>
      </c>
      <c r="BP16" s="175">
        <v>204</v>
      </c>
      <c r="BQ16" s="78">
        <v>8949</v>
      </c>
      <c r="BR16" s="175">
        <v>50</v>
      </c>
      <c r="BS16" s="175">
        <v>278</v>
      </c>
      <c r="BT16" s="175">
        <v>1</v>
      </c>
      <c r="BU16" s="175">
        <v>8</v>
      </c>
      <c r="BV16" s="178">
        <v>4</v>
      </c>
    </row>
    <row r="17" spans="1:74" ht="13.5" customHeight="1">
      <c r="A17" s="42" t="s">
        <v>102</v>
      </c>
      <c r="B17" s="195" t="s">
        <v>32</v>
      </c>
      <c r="C17" s="142">
        <v>42968</v>
      </c>
      <c r="D17" s="143">
        <v>36169</v>
      </c>
      <c r="E17" s="143">
        <v>126</v>
      </c>
      <c r="F17" s="143">
        <v>6393</v>
      </c>
      <c r="G17" s="143" t="s">
        <v>55</v>
      </c>
      <c r="H17" s="143">
        <v>274</v>
      </c>
      <c r="I17" s="143">
        <v>1</v>
      </c>
      <c r="J17" s="143">
        <v>1</v>
      </c>
      <c r="K17" s="144">
        <v>4</v>
      </c>
      <c r="L17" s="146">
        <v>43455</v>
      </c>
      <c r="M17" s="147">
        <v>36525</v>
      </c>
      <c r="N17" s="147">
        <v>127</v>
      </c>
      <c r="O17" s="147">
        <v>6493</v>
      </c>
      <c r="P17" s="143">
        <v>0</v>
      </c>
      <c r="Q17" s="143">
        <v>301</v>
      </c>
      <c r="R17" s="143">
        <v>1</v>
      </c>
      <c r="S17" s="143">
        <v>4</v>
      </c>
      <c r="T17" s="144">
        <v>4</v>
      </c>
      <c r="U17" s="142">
        <v>43028</v>
      </c>
      <c r="V17" s="147">
        <v>36068</v>
      </c>
      <c r="W17" s="147">
        <v>123</v>
      </c>
      <c r="X17" s="147">
        <v>6539</v>
      </c>
      <c r="Y17" s="143" t="s">
        <v>68</v>
      </c>
      <c r="Z17" s="147">
        <v>288</v>
      </c>
      <c r="AA17" s="147">
        <v>1</v>
      </c>
      <c r="AB17" s="147">
        <v>5</v>
      </c>
      <c r="AC17" s="156">
        <v>4</v>
      </c>
      <c r="AD17" s="146">
        <v>43515</v>
      </c>
      <c r="AE17" s="147">
        <v>36464</v>
      </c>
      <c r="AF17" s="147">
        <v>118</v>
      </c>
      <c r="AG17" s="147">
        <v>6726</v>
      </c>
      <c r="AH17" s="147" t="s">
        <v>55</v>
      </c>
      <c r="AI17" s="147">
        <v>197</v>
      </c>
      <c r="AJ17" s="147">
        <v>1</v>
      </c>
      <c r="AK17" s="147">
        <v>5</v>
      </c>
      <c r="AL17" s="156">
        <v>4</v>
      </c>
      <c r="AM17" s="146">
        <v>43453</v>
      </c>
      <c r="AN17" s="147">
        <v>36347</v>
      </c>
      <c r="AO17" s="159">
        <v>112</v>
      </c>
      <c r="AP17" s="147">
        <v>6689</v>
      </c>
      <c r="AQ17" s="159">
        <v>0</v>
      </c>
      <c r="AR17" s="159">
        <v>295</v>
      </c>
      <c r="AS17" s="159">
        <v>1</v>
      </c>
      <c r="AT17" s="159">
        <v>5</v>
      </c>
      <c r="AU17" s="160">
        <v>4</v>
      </c>
      <c r="AV17" s="121">
        <v>43752</v>
      </c>
      <c r="AW17" s="78">
        <v>36508</v>
      </c>
      <c r="AX17" s="78">
        <v>115</v>
      </c>
      <c r="AY17" s="78">
        <v>6784</v>
      </c>
      <c r="AZ17" s="164" t="s">
        <v>68</v>
      </c>
      <c r="BA17" s="78">
        <v>334</v>
      </c>
      <c r="BB17" s="78">
        <v>1</v>
      </c>
      <c r="BC17" s="78">
        <v>6</v>
      </c>
      <c r="BD17" s="122">
        <v>4</v>
      </c>
      <c r="BE17" s="174">
        <v>44272</v>
      </c>
      <c r="BF17" s="78">
        <v>36764</v>
      </c>
      <c r="BG17" s="175">
        <v>93</v>
      </c>
      <c r="BH17" s="78">
        <v>7045</v>
      </c>
      <c r="BI17" s="129" t="s">
        <v>68</v>
      </c>
      <c r="BJ17" s="175">
        <v>360</v>
      </c>
      <c r="BK17" s="175">
        <v>1</v>
      </c>
      <c r="BL17" s="175">
        <v>5</v>
      </c>
      <c r="BM17" s="176">
        <v>4</v>
      </c>
      <c r="BN17" s="174">
        <v>44185</v>
      </c>
      <c r="BO17" s="78">
        <v>36762</v>
      </c>
      <c r="BP17" s="175">
        <v>92</v>
      </c>
      <c r="BQ17" s="78">
        <v>6934</v>
      </c>
      <c r="BR17" s="129" t="s">
        <v>68</v>
      </c>
      <c r="BS17" s="175">
        <v>387</v>
      </c>
      <c r="BT17" s="175">
        <v>1</v>
      </c>
      <c r="BU17" s="175">
        <v>5</v>
      </c>
      <c r="BV17" s="178">
        <v>4</v>
      </c>
    </row>
    <row r="18" spans="1:74" ht="13.5" customHeight="1">
      <c r="A18" s="42" t="s">
        <v>103</v>
      </c>
      <c r="B18" s="195" t="s">
        <v>33</v>
      </c>
      <c r="C18" s="142">
        <v>60264</v>
      </c>
      <c r="D18" s="143">
        <v>56398</v>
      </c>
      <c r="E18" s="143">
        <v>101</v>
      </c>
      <c r="F18" s="143">
        <v>3389</v>
      </c>
      <c r="G18" s="143">
        <v>235</v>
      </c>
      <c r="H18" s="143">
        <v>129</v>
      </c>
      <c r="I18" s="143">
        <v>1</v>
      </c>
      <c r="J18" s="143">
        <v>10</v>
      </c>
      <c r="K18" s="144">
        <v>1</v>
      </c>
      <c r="L18" s="146">
        <v>63603</v>
      </c>
      <c r="M18" s="147">
        <v>59427</v>
      </c>
      <c r="N18" s="147">
        <v>108</v>
      </c>
      <c r="O18" s="147">
        <v>3565</v>
      </c>
      <c r="P18" s="143">
        <v>245</v>
      </c>
      <c r="Q18" s="143">
        <v>247</v>
      </c>
      <c r="R18" s="143">
        <v>1</v>
      </c>
      <c r="S18" s="143">
        <v>9</v>
      </c>
      <c r="T18" s="144">
        <v>1</v>
      </c>
      <c r="U18" s="142">
        <v>66351</v>
      </c>
      <c r="V18" s="147">
        <v>61924</v>
      </c>
      <c r="W18" s="147">
        <v>110</v>
      </c>
      <c r="X18" s="147">
        <v>3725</v>
      </c>
      <c r="Y18" s="143">
        <v>247</v>
      </c>
      <c r="Z18" s="147">
        <v>330</v>
      </c>
      <c r="AA18" s="147">
        <v>1</v>
      </c>
      <c r="AB18" s="147">
        <v>13</v>
      </c>
      <c r="AC18" s="156">
        <v>1</v>
      </c>
      <c r="AD18" s="146">
        <v>68740</v>
      </c>
      <c r="AE18" s="147">
        <v>64184</v>
      </c>
      <c r="AF18" s="147">
        <v>107</v>
      </c>
      <c r="AG18" s="147">
        <v>3863</v>
      </c>
      <c r="AH18" s="147">
        <v>252</v>
      </c>
      <c r="AI18" s="147">
        <v>319</v>
      </c>
      <c r="AJ18" s="147">
        <v>1</v>
      </c>
      <c r="AK18" s="147">
        <v>13</v>
      </c>
      <c r="AL18" s="156">
        <v>1</v>
      </c>
      <c r="AM18" s="146">
        <v>70861</v>
      </c>
      <c r="AN18" s="147">
        <v>66196</v>
      </c>
      <c r="AO18" s="159">
        <v>105</v>
      </c>
      <c r="AP18" s="147">
        <v>3969</v>
      </c>
      <c r="AQ18" s="159">
        <v>253</v>
      </c>
      <c r="AR18" s="159">
        <v>321</v>
      </c>
      <c r="AS18" s="159">
        <v>1</v>
      </c>
      <c r="AT18" s="159">
        <v>15</v>
      </c>
      <c r="AU18" s="160">
        <v>1</v>
      </c>
      <c r="AV18" s="121">
        <v>73698</v>
      </c>
      <c r="AW18" s="78">
        <v>68939</v>
      </c>
      <c r="AX18" s="78">
        <v>94</v>
      </c>
      <c r="AY18" s="78">
        <v>4065</v>
      </c>
      <c r="AZ18" s="78">
        <v>255</v>
      </c>
      <c r="BA18" s="78">
        <v>329</v>
      </c>
      <c r="BB18" s="78">
        <v>1</v>
      </c>
      <c r="BC18" s="78">
        <v>14</v>
      </c>
      <c r="BD18" s="122">
        <v>1</v>
      </c>
      <c r="BE18" s="174">
        <v>75792</v>
      </c>
      <c r="BF18" s="78">
        <v>70891</v>
      </c>
      <c r="BG18" s="175">
        <v>72</v>
      </c>
      <c r="BH18" s="78">
        <v>4230</v>
      </c>
      <c r="BI18" s="175">
        <v>258</v>
      </c>
      <c r="BJ18" s="175">
        <v>326</v>
      </c>
      <c r="BK18" s="175">
        <v>1</v>
      </c>
      <c r="BL18" s="175">
        <v>13</v>
      </c>
      <c r="BM18" s="176">
        <v>1</v>
      </c>
      <c r="BN18" s="174">
        <v>76780</v>
      </c>
      <c r="BO18" s="78">
        <v>71915</v>
      </c>
      <c r="BP18" s="175">
        <v>78</v>
      </c>
      <c r="BQ18" s="78">
        <v>4288</v>
      </c>
      <c r="BR18" s="175">
        <v>250</v>
      </c>
      <c r="BS18" s="175">
        <v>234</v>
      </c>
      <c r="BT18" s="175">
        <v>1</v>
      </c>
      <c r="BU18" s="175">
        <v>13</v>
      </c>
      <c r="BV18" s="178">
        <v>1</v>
      </c>
    </row>
    <row r="19" spans="1:74" ht="13.5" customHeight="1">
      <c r="A19" s="42" t="s">
        <v>104</v>
      </c>
      <c r="B19" s="195" t="s">
        <v>34</v>
      </c>
      <c r="C19" s="142">
        <v>33628</v>
      </c>
      <c r="D19" s="143">
        <v>31419</v>
      </c>
      <c r="E19" s="143">
        <v>43</v>
      </c>
      <c r="F19" s="143">
        <v>1790</v>
      </c>
      <c r="G19" s="143">
        <v>243</v>
      </c>
      <c r="H19" s="143">
        <v>118</v>
      </c>
      <c r="I19" s="143">
        <v>1</v>
      </c>
      <c r="J19" s="143">
        <v>12</v>
      </c>
      <c r="K19" s="144">
        <v>2</v>
      </c>
      <c r="L19" s="146">
        <v>35291</v>
      </c>
      <c r="M19" s="147">
        <v>32945</v>
      </c>
      <c r="N19" s="147">
        <v>44</v>
      </c>
      <c r="O19" s="147">
        <v>1915</v>
      </c>
      <c r="P19" s="143">
        <v>244</v>
      </c>
      <c r="Q19" s="143">
        <v>131</v>
      </c>
      <c r="R19" s="143">
        <v>1</v>
      </c>
      <c r="S19" s="143">
        <v>9</v>
      </c>
      <c r="T19" s="144">
        <v>2</v>
      </c>
      <c r="U19" s="142">
        <v>37133</v>
      </c>
      <c r="V19" s="147">
        <v>34597</v>
      </c>
      <c r="W19" s="147">
        <v>36</v>
      </c>
      <c r="X19" s="147">
        <v>2077</v>
      </c>
      <c r="Y19" s="143">
        <v>244</v>
      </c>
      <c r="Z19" s="147">
        <v>165</v>
      </c>
      <c r="AA19" s="147">
        <v>1</v>
      </c>
      <c r="AB19" s="147">
        <v>11</v>
      </c>
      <c r="AC19" s="156">
        <v>2</v>
      </c>
      <c r="AD19" s="146">
        <v>38359</v>
      </c>
      <c r="AE19" s="147">
        <v>35719</v>
      </c>
      <c r="AF19" s="147">
        <v>35</v>
      </c>
      <c r="AG19" s="147">
        <v>2201</v>
      </c>
      <c r="AH19" s="147">
        <v>241</v>
      </c>
      <c r="AI19" s="147">
        <v>149</v>
      </c>
      <c r="AJ19" s="147">
        <v>1</v>
      </c>
      <c r="AK19" s="147">
        <v>11</v>
      </c>
      <c r="AL19" s="156">
        <v>2</v>
      </c>
      <c r="AM19" s="146">
        <v>38838</v>
      </c>
      <c r="AN19" s="147">
        <v>36161</v>
      </c>
      <c r="AO19" s="159">
        <v>33</v>
      </c>
      <c r="AP19" s="147">
        <v>2244</v>
      </c>
      <c r="AQ19" s="159">
        <v>230</v>
      </c>
      <c r="AR19" s="159">
        <v>147</v>
      </c>
      <c r="AS19" s="159">
        <v>1</v>
      </c>
      <c r="AT19" s="159">
        <v>21</v>
      </c>
      <c r="AU19" s="160">
        <v>1</v>
      </c>
      <c r="AV19" s="121">
        <v>39409</v>
      </c>
      <c r="AW19" s="78">
        <v>36685</v>
      </c>
      <c r="AX19" s="78">
        <v>34</v>
      </c>
      <c r="AY19" s="78">
        <v>2282</v>
      </c>
      <c r="AZ19" s="78">
        <v>236</v>
      </c>
      <c r="BA19" s="78">
        <v>147</v>
      </c>
      <c r="BB19" s="78">
        <v>1</v>
      </c>
      <c r="BC19" s="78">
        <v>22</v>
      </c>
      <c r="BD19" s="122">
        <v>2</v>
      </c>
      <c r="BE19" s="174">
        <v>40171</v>
      </c>
      <c r="BF19" s="78">
        <v>37399</v>
      </c>
      <c r="BG19" s="175">
        <v>31</v>
      </c>
      <c r="BH19" s="78">
        <v>2335</v>
      </c>
      <c r="BI19" s="175">
        <v>236</v>
      </c>
      <c r="BJ19" s="175">
        <v>146</v>
      </c>
      <c r="BK19" s="175">
        <v>1</v>
      </c>
      <c r="BL19" s="175">
        <v>21</v>
      </c>
      <c r="BM19" s="176">
        <v>2</v>
      </c>
      <c r="BN19" s="174">
        <v>40654</v>
      </c>
      <c r="BO19" s="78">
        <v>37790</v>
      </c>
      <c r="BP19" s="175">
        <v>32</v>
      </c>
      <c r="BQ19" s="78">
        <v>2423</v>
      </c>
      <c r="BR19" s="175">
        <v>242</v>
      </c>
      <c r="BS19" s="175">
        <v>143</v>
      </c>
      <c r="BT19" s="175">
        <v>1</v>
      </c>
      <c r="BU19" s="175">
        <v>21</v>
      </c>
      <c r="BV19" s="178">
        <v>2</v>
      </c>
    </row>
    <row r="20" spans="1:74" ht="13.5" customHeight="1">
      <c r="A20" s="42" t="s">
        <v>105</v>
      </c>
      <c r="B20" s="195" t="s">
        <v>35</v>
      </c>
      <c r="C20" s="142">
        <v>24584</v>
      </c>
      <c r="D20" s="143">
        <v>22874</v>
      </c>
      <c r="E20" s="143">
        <v>11</v>
      </c>
      <c r="F20" s="143">
        <v>1368</v>
      </c>
      <c r="G20" s="143">
        <v>221</v>
      </c>
      <c r="H20" s="143">
        <v>74</v>
      </c>
      <c r="I20" s="143">
        <v>1</v>
      </c>
      <c r="J20" s="143">
        <v>34</v>
      </c>
      <c r="K20" s="144">
        <v>1</v>
      </c>
      <c r="L20" s="146">
        <v>27879</v>
      </c>
      <c r="M20" s="147">
        <v>26069</v>
      </c>
      <c r="N20" s="147">
        <v>13</v>
      </c>
      <c r="O20" s="147">
        <v>1429</v>
      </c>
      <c r="P20" s="143">
        <v>255</v>
      </c>
      <c r="Q20" s="143">
        <v>76</v>
      </c>
      <c r="R20" s="143">
        <v>1</v>
      </c>
      <c r="S20" s="143">
        <v>35</v>
      </c>
      <c r="T20" s="144">
        <v>1</v>
      </c>
      <c r="U20" s="142">
        <v>31534</v>
      </c>
      <c r="V20" s="147">
        <v>29578</v>
      </c>
      <c r="W20" s="147">
        <v>13</v>
      </c>
      <c r="X20" s="147">
        <v>1564</v>
      </c>
      <c r="Y20" s="143">
        <v>272</v>
      </c>
      <c r="Z20" s="147">
        <v>78</v>
      </c>
      <c r="AA20" s="147">
        <v>1</v>
      </c>
      <c r="AB20" s="147">
        <v>27</v>
      </c>
      <c r="AC20" s="156">
        <v>1</v>
      </c>
      <c r="AD20" s="146">
        <v>33464</v>
      </c>
      <c r="AE20" s="147">
        <v>31450</v>
      </c>
      <c r="AF20" s="147">
        <v>11</v>
      </c>
      <c r="AG20" s="147">
        <v>1621</v>
      </c>
      <c r="AH20" s="147">
        <v>274</v>
      </c>
      <c r="AI20" s="147">
        <v>79</v>
      </c>
      <c r="AJ20" s="147">
        <v>1</v>
      </c>
      <c r="AK20" s="147">
        <v>27</v>
      </c>
      <c r="AL20" s="156">
        <v>1</v>
      </c>
      <c r="AM20" s="146">
        <v>34146</v>
      </c>
      <c r="AN20" s="147">
        <v>32118</v>
      </c>
      <c r="AO20" s="159">
        <v>9</v>
      </c>
      <c r="AP20" s="147">
        <v>1608</v>
      </c>
      <c r="AQ20" s="159">
        <v>305</v>
      </c>
      <c r="AR20" s="159">
        <v>77</v>
      </c>
      <c r="AS20" s="159">
        <v>1</v>
      </c>
      <c r="AT20" s="159">
        <v>27</v>
      </c>
      <c r="AU20" s="160">
        <v>1</v>
      </c>
      <c r="AV20" s="121">
        <v>34613</v>
      </c>
      <c r="AW20" s="78">
        <v>32521</v>
      </c>
      <c r="AX20" s="78">
        <v>8</v>
      </c>
      <c r="AY20" s="78">
        <v>1650</v>
      </c>
      <c r="AZ20" s="78">
        <v>319</v>
      </c>
      <c r="BA20" s="78">
        <v>85</v>
      </c>
      <c r="BB20" s="78">
        <v>1</v>
      </c>
      <c r="BC20" s="78">
        <v>28</v>
      </c>
      <c r="BD20" s="122">
        <v>1</v>
      </c>
      <c r="BE20" s="174">
        <v>35007</v>
      </c>
      <c r="BF20" s="78">
        <v>32831</v>
      </c>
      <c r="BG20" s="175">
        <v>8</v>
      </c>
      <c r="BH20" s="78">
        <v>1725</v>
      </c>
      <c r="BI20" s="175">
        <v>313</v>
      </c>
      <c r="BJ20" s="175">
        <v>101</v>
      </c>
      <c r="BK20" s="175">
        <v>1</v>
      </c>
      <c r="BL20" s="175">
        <v>27</v>
      </c>
      <c r="BM20" s="176">
        <v>1</v>
      </c>
      <c r="BN20" s="174">
        <v>34997</v>
      </c>
      <c r="BO20" s="78">
        <v>32753</v>
      </c>
      <c r="BP20" s="175">
        <v>8</v>
      </c>
      <c r="BQ20" s="78">
        <v>1784</v>
      </c>
      <c r="BR20" s="175">
        <v>319</v>
      </c>
      <c r="BS20" s="175">
        <v>103</v>
      </c>
      <c r="BT20" s="175">
        <v>1</v>
      </c>
      <c r="BU20" s="175">
        <v>28</v>
      </c>
      <c r="BV20" s="178">
        <v>1</v>
      </c>
    </row>
    <row r="21" spans="1:74" ht="13.5" customHeight="1">
      <c r="A21" s="42" t="s">
        <v>106</v>
      </c>
      <c r="B21" s="195" t="s">
        <v>36</v>
      </c>
      <c r="C21" s="142">
        <v>31788</v>
      </c>
      <c r="D21" s="143">
        <v>30051</v>
      </c>
      <c r="E21" s="143">
        <v>16</v>
      </c>
      <c r="F21" s="143">
        <v>1493</v>
      </c>
      <c r="G21" s="143">
        <v>132</v>
      </c>
      <c r="H21" s="143">
        <v>90</v>
      </c>
      <c r="I21" s="143">
        <v>1</v>
      </c>
      <c r="J21" s="143">
        <v>4</v>
      </c>
      <c r="K21" s="144">
        <v>1</v>
      </c>
      <c r="L21" s="146">
        <v>32479</v>
      </c>
      <c r="M21" s="147">
        <v>30666</v>
      </c>
      <c r="N21" s="147">
        <v>15</v>
      </c>
      <c r="O21" s="147">
        <v>1561</v>
      </c>
      <c r="P21" s="143">
        <v>132</v>
      </c>
      <c r="Q21" s="143">
        <v>99</v>
      </c>
      <c r="R21" s="143">
        <v>1</v>
      </c>
      <c r="S21" s="143">
        <v>4</v>
      </c>
      <c r="T21" s="144">
        <v>1</v>
      </c>
      <c r="U21" s="142">
        <v>33140</v>
      </c>
      <c r="V21" s="147">
        <v>31279</v>
      </c>
      <c r="W21" s="147">
        <v>14</v>
      </c>
      <c r="X21" s="147">
        <v>1597</v>
      </c>
      <c r="Y21" s="143">
        <v>134</v>
      </c>
      <c r="Z21" s="147">
        <v>110</v>
      </c>
      <c r="AA21" s="147">
        <v>1</v>
      </c>
      <c r="AB21" s="147">
        <v>4</v>
      </c>
      <c r="AC21" s="156">
        <v>1</v>
      </c>
      <c r="AD21" s="146">
        <v>33784</v>
      </c>
      <c r="AE21" s="147">
        <v>31908</v>
      </c>
      <c r="AF21" s="147">
        <v>17</v>
      </c>
      <c r="AG21" s="147">
        <v>1623</v>
      </c>
      <c r="AH21" s="147">
        <v>137</v>
      </c>
      <c r="AI21" s="147">
        <v>93</v>
      </c>
      <c r="AJ21" s="147">
        <v>1</v>
      </c>
      <c r="AK21" s="147">
        <v>4</v>
      </c>
      <c r="AL21" s="156">
        <v>1</v>
      </c>
      <c r="AM21" s="146">
        <v>34142</v>
      </c>
      <c r="AN21" s="147">
        <v>32224</v>
      </c>
      <c r="AO21" s="159">
        <v>16</v>
      </c>
      <c r="AP21" s="147">
        <v>1619</v>
      </c>
      <c r="AQ21" s="159">
        <v>134</v>
      </c>
      <c r="AR21" s="159">
        <v>142</v>
      </c>
      <c r="AS21" s="159">
        <v>1</v>
      </c>
      <c r="AT21" s="159">
        <v>5</v>
      </c>
      <c r="AU21" s="160">
        <v>1</v>
      </c>
      <c r="AV21" s="121">
        <v>34636</v>
      </c>
      <c r="AW21" s="78">
        <v>32637</v>
      </c>
      <c r="AX21" s="78">
        <v>15</v>
      </c>
      <c r="AY21" s="78">
        <v>1697</v>
      </c>
      <c r="AZ21" s="78">
        <v>140</v>
      </c>
      <c r="BA21" s="78">
        <v>141</v>
      </c>
      <c r="BB21" s="78">
        <v>1</v>
      </c>
      <c r="BC21" s="78">
        <v>4</v>
      </c>
      <c r="BD21" s="122">
        <v>1</v>
      </c>
      <c r="BE21" s="174">
        <v>34982</v>
      </c>
      <c r="BF21" s="78">
        <v>32956</v>
      </c>
      <c r="BG21" s="175">
        <v>14</v>
      </c>
      <c r="BH21" s="78">
        <v>1725</v>
      </c>
      <c r="BI21" s="175">
        <v>139</v>
      </c>
      <c r="BJ21" s="175">
        <v>142</v>
      </c>
      <c r="BK21" s="175">
        <v>1</v>
      </c>
      <c r="BL21" s="175">
        <v>5</v>
      </c>
      <c r="BM21" s="130" t="s">
        <v>68</v>
      </c>
      <c r="BN21" s="174">
        <v>34556</v>
      </c>
      <c r="BO21" s="78">
        <v>32543</v>
      </c>
      <c r="BP21" s="175">
        <v>13</v>
      </c>
      <c r="BQ21" s="78">
        <v>1712</v>
      </c>
      <c r="BR21" s="175">
        <v>138</v>
      </c>
      <c r="BS21" s="175">
        <v>144</v>
      </c>
      <c r="BT21" s="175">
        <v>1</v>
      </c>
      <c r="BU21" s="175">
        <v>5</v>
      </c>
      <c r="BV21" s="136" t="s">
        <v>68</v>
      </c>
    </row>
    <row r="22" spans="1:74" ht="13.5" customHeight="1">
      <c r="A22" s="43" t="s">
        <v>107</v>
      </c>
      <c r="B22" s="195" t="s">
        <v>37</v>
      </c>
      <c r="C22" s="142">
        <v>19542</v>
      </c>
      <c r="D22" s="143">
        <v>16593</v>
      </c>
      <c r="E22" s="143">
        <v>20</v>
      </c>
      <c r="F22" s="143">
        <v>2553</v>
      </c>
      <c r="G22" s="143">
        <v>280</v>
      </c>
      <c r="H22" s="143">
        <v>68</v>
      </c>
      <c r="I22" s="143">
        <v>1</v>
      </c>
      <c r="J22" s="143">
        <v>26</v>
      </c>
      <c r="K22" s="144">
        <v>1</v>
      </c>
      <c r="L22" s="146">
        <v>20043</v>
      </c>
      <c r="M22" s="147">
        <v>17077</v>
      </c>
      <c r="N22" s="147">
        <v>18</v>
      </c>
      <c r="O22" s="147">
        <v>2549</v>
      </c>
      <c r="P22" s="143">
        <v>288</v>
      </c>
      <c r="Q22" s="143">
        <v>81</v>
      </c>
      <c r="R22" s="143">
        <v>1</v>
      </c>
      <c r="S22" s="143">
        <v>28</v>
      </c>
      <c r="T22" s="144">
        <v>1</v>
      </c>
      <c r="U22" s="142">
        <v>20505</v>
      </c>
      <c r="V22" s="147">
        <v>17415</v>
      </c>
      <c r="W22" s="147">
        <v>20</v>
      </c>
      <c r="X22" s="147">
        <v>2684</v>
      </c>
      <c r="Y22" s="143">
        <v>288</v>
      </c>
      <c r="Z22" s="147">
        <v>77</v>
      </c>
      <c r="AA22" s="147">
        <v>1</v>
      </c>
      <c r="AB22" s="147">
        <v>19</v>
      </c>
      <c r="AC22" s="156">
        <v>1</v>
      </c>
      <c r="AD22" s="146">
        <v>20786</v>
      </c>
      <c r="AE22" s="147">
        <v>17647</v>
      </c>
      <c r="AF22" s="147">
        <v>17</v>
      </c>
      <c r="AG22" s="147">
        <v>2720</v>
      </c>
      <c r="AH22" s="147">
        <v>312</v>
      </c>
      <c r="AI22" s="147">
        <v>69</v>
      </c>
      <c r="AJ22" s="147">
        <v>1</v>
      </c>
      <c r="AK22" s="147">
        <v>19</v>
      </c>
      <c r="AL22" s="156">
        <v>1</v>
      </c>
      <c r="AM22" s="146">
        <v>20890</v>
      </c>
      <c r="AN22" s="147">
        <v>17829</v>
      </c>
      <c r="AO22" s="159">
        <v>18</v>
      </c>
      <c r="AP22" s="147">
        <v>2629</v>
      </c>
      <c r="AQ22" s="159">
        <v>323</v>
      </c>
      <c r="AR22" s="159">
        <v>69</v>
      </c>
      <c r="AS22" s="159">
        <v>1</v>
      </c>
      <c r="AT22" s="159">
        <v>20</v>
      </c>
      <c r="AU22" s="160">
        <v>1</v>
      </c>
      <c r="AV22" s="121">
        <v>21232</v>
      </c>
      <c r="AW22" s="78">
        <v>18140</v>
      </c>
      <c r="AX22" s="78">
        <v>18</v>
      </c>
      <c r="AY22" s="78">
        <v>2650</v>
      </c>
      <c r="AZ22" s="78">
        <v>330</v>
      </c>
      <c r="BA22" s="78">
        <v>70</v>
      </c>
      <c r="BB22" s="78">
        <v>1</v>
      </c>
      <c r="BC22" s="78">
        <v>22</v>
      </c>
      <c r="BD22" s="122">
        <v>1</v>
      </c>
      <c r="BE22" s="174">
        <v>21700</v>
      </c>
      <c r="BF22" s="78">
        <v>18286</v>
      </c>
      <c r="BG22" s="175">
        <v>18</v>
      </c>
      <c r="BH22" s="78">
        <v>2948</v>
      </c>
      <c r="BI22" s="175">
        <v>348</v>
      </c>
      <c r="BJ22" s="175">
        <v>76</v>
      </c>
      <c r="BK22" s="175">
        <v>1</v>
      </c>
      <c r="BL22" s="175">
        <v>22</v>
      </c>
      <c r="BM22" s="176">
        <v>1</v>
      </c>
      <c r="BN22" s="174">
        <v>21855</v>
      </c>
      <c r="BO22" s="78">
        <v>18422</v>
      </c>
      <c r="BP22" s="175">
        <v>17</v>
      </c>
      <c r="BQ22" s="78">
        <v>2972</v>
      </c>
      <c r="BR22" s="175">
        <v>349</v>
      </c>
      <c r="BS22" s="175">
        <v>71</v>
      </c>
      <c r="BT22" s="175">
        <v>1</v>
      </c>
      <c r="BU22" s="175">
        <v>22</v>
      </c>
      <c r="BV22" s="178">
        <v>1</v>
      </c>
    </row>
    <row r="23" spans="1:74" ht="13.5" customHeight="1">
      <c r="A23" s="43" t="s">
        <v>108</v>
      </c>
      <c r="B23" s="195" t="s">
        <v>38</v>
      </c>
      <c r="C23" s="142">
        <v>22670</v>
      </c>
      <c r="D23" s="143">
        <v>21372</v>
      </c>
      <c r="E23" s="143">
        <v>10</v>
      </c>
      <c r="F23" s="143">
        <v>988</v>
      </c>
      <c r="G23" s="143">
        <v>224</v>
      </c>
      <c r="H23" s="143">
        <v>71</v>
      </c>
      <c r="I23" s="143">
        <v>1</v>
      </c>
      <c r="J23" s="143">
        <v>4</v>
      </c>
      <c r="K23" s="144" t="s">
        <v>55</v>
      </c>
      <c r="L23" s="146">
        <v>24210</v>
      </c>
      <c r="M23" s="147">
        <v>22849</v>
      </c>
      <c r="N23" s="147">
        <v>15</v>
      </c>
      <c r="O23" s="147">
        <v>1034</v>
      </c>
      <c r="P23" s="143">
        <v>231</v>
      </c>
      <c r="Q23" s="143">
        <v>77</v>
      </c>
      <c r="R23" s="143">
        <v>1</v>
      </c>
      <c r="S23" s="143">
        <v>3</v>
      </c>
      <c r="T23" s="144" t="s">
        <v>55</v>
      </c>
      <c r="U23" s="142">
        <v>25405</v>
      </c>
      <c r="V23" s="147">
        <v>24022</v>
      </c>
      <c r="W23" s="147">
        <v>15</v>
      </c>
      <c r="X23" s="147">
        <v>1042</v>
      </c>
      <c r="Y23" s="143">
        <v>233</v>
      </c>
      <c r="Z23" s="147">
        <v>88</v>
      </c>
      <c r="AA23" s="147">
        <v>1</v>
      </c>
      <c r="AB23" s="147">
        <v>4</v>
      </c>
      <c r="AC23" s="156" t="s">
        <v>68</v>
      </c>
      <c r="AD23" s="146">
        <v>29031</v>
      </c>
      <c r="AE23" s="147">
        <v>27430</v>
      </c>
      <c r="AF23" s="147">
        <v>12</v>
      </c>
      <c r="AG23" s="147">
        <v>1263</v>
      </c>
      <c r="AH23" s="147">
        <v>235</v>
      </c>
      <c r="AI23" s="147">
        <v>86</v>
      </c>
      <c r="AJ23" s="147">
        <v>1</v>
      </c>
      <c r="AK23" s="147">
        <v>4</v>
      </c>
      <c r="AL23" s="156">
        <v>0</v>
      </c>
      <c r="AM23" s="146">
        <v>31776</v>
      </c>
      <c r="AN23" s="147">
        <v>29993</v>
      </c>
      <c r="AO23" s="159">
        <v>10</v>
      </c>
      <c r="AP23" s="147">
        <v>1402</v>
      </c>
      <c r="AQ23" s="159">
        <v>235</v>
      </c>
      <c r="AR23" s="159">
        <v>129</v>
      </c>
      <c r="AS23" s="159">
        <v>1</v>
      </c>
      <c r="AT23" s="159">
        <v>6</v>
      </c>
      <c r="AU23" s="160" t="s">
        <v>55</v>
      </c>
      <c r="AV23" s="121">
        <v>34851</v>
      </c>
      <c r="AW23" s="78">
        <v>32886</v>
      </c>
      <c r="AX23" s="78">
        <v>8</v>
      </c>
      <c r="AY23" s="78">
        <v>1587</v>
      </c>
      <c r="AZ23" s="78">
        <v>238</v>
      </c>
      <c r="BA23" s="78">
        <v>127</v>
      </c>
      <c r="BB23" s="78">
        <v>1</v>
      </c>
      <c r="BC23" s="78">
        <v>4</v>
      </c>
      <c r="BD23" s="165" t="s">
        <v>68</v>
      </c>
      <c r="BE23" s="174">
        <v>37299</v>
      </c>
      <c r="BF23" s="78">
        <v>35097</v>
      </c>
      <c r="BG23" s="175">
        <v>6</v>
      </c>
      <c r="BH23" s="78">
        <v>1817</v>
      </c>
      <c r="BI23" s="175">
        <v>241</v>
      </c>
      <c r="BJ23" s="175">
        <v>133</v>
      </c>
      <c r="BK23" s="175">
        <v>1</v>
      </c>
      <c r="BL23" s="175">
        <v>4</v>
      </c>
      <c r="BM23" s="130" t="s">
        <v>68</v>
      </c>
      <c r="BN23" s="174">
        <v>37654</v>
      </c>
      <c r="BO23" s="78">
        <v>35420</v>
      </c>
      <c r="BP23" s="175">
        <v>6</v>
      </c>
      <c r="BQ23" s="78">
        <v>1861</v>
      </c>
      <c r="BR23" s="175">
        <v>238</v>
      </c>
      <c r="BS23" s="175">
        <v>124</v>
      </c>
      <c r="BT23" s="175">
        <v>1</v>
      </c>
      <c r="BU23" s="175">
        <v>4</v>
      </c>
      <c r="BV23" s="136" t="s">
        <v>68</v>
      </c>
    </row>
    <row r="24" spans="1:74" ht="13.5" customHeight="1">
      <c r="A24" s="43" t="s">
        <v>109</v>
      </c>
      <c r="B24" s="195" t="s">
        <v>39</v>
      </c>
      <c r="C24" s="142">
        <v>15597</v>
      </c>
      <c r="D24" s="143">
        <v>14145</v>
      </c>
      <c r="E24" s="143">
        <v>19</v>
      </c>
      <c r="F24" s="143">
        <v>1205</v>
      </c>
      <c r="G24" s="143">
        <v>147</v>
      </c>
      <c r="H24" s="143">
        <v>70</v>
      </c>
      <c r="I24" s="143">
        <v>1</v>
      </c>
      <c r="J24" s="143">
        <v>9</v>
      </c>
      <c r="K24" s="144">
        <v>1</v>
      </c>
      <c r="L24" s="146">
        <v>16351</v>
      </c>
      <c r="M24" s="147">
        <v>14904</v>
      </c>
      <c r="N24" s="147">
        <v>18</v>
      </c>
      <c r="O24" s="147">
        <v>1192</v>
      </c>
      <c r="P24" s="143">
        <v>151</v>
      </c>
      <c r="Q24" s="143">
        <v>75</v>
      </c>
      <c r="R24" s="143">
        <v>1</v>
      </c>
      <c r="S24" s="143">
        <v>9</v>
      </c>
      <c r="T24" s="144">
        <v>1</v>
      </c>
      <c r="U24" s="142">
        <v>16802</v>
      </c>
      <c r="V24" s="147">
        <v>15365</v>
      </c>
      <c r="W24" s="147">
        <v>17</v>
      </c>
      <c r="X24" s="147">
        <v>1181</v>
      </c>
      <c r="Y24" s="147">
        <v>157</v>
      </c>
      <c r="Z24" s="147">
        <v>71</v>
      </c>
      <c r="AA24" s="147">
        <v>1</v>
      </c>
      <c r="AB24" s="147">
        <v>9</v>
      </c>
      <c r="AC24" s="156">
        <v>1</v>
      </c>
      <c r="AD24" s="146">
        <v>17170</v>
      </c>
      <c r="AE24" s="147">
        <v>15646</v>
      </c>
      <c r="AF24" s="147">
        <v>17</v>
      </c>
      <c r="AG24" s="147">
        <v>1249</v>
      </c>
      <c r="AH24" s="147">
        <v>164</v>
      </c>
      <c r="AI24" s="147">
        <v>83</v>
      </c>
      <c r="AJ24" s="147">
        <v>1</v>
      </c>
      <c r="AK24" s="147">
        <v>9</v>
      </c>
      <c r="AL24" s="156">
        <v>1</v>
      </c>
      <c r="AM24" s="146">
        <v>17352</v>
      </c>
      <c r="AN24" s="147">
        <v>15787</v>
      </c>
      <c r="AO24" s="159">
        <v>16</v>
      </c>
      <c r="AP24" s="147">
        <v>1221</v>
      </c>
      <c r="AQ24" s="159">
        <v>176</v>
      </c>
      <c r="AR24" s="159">
        <v>141</v>
      </c>
      <c r="AS24" s="159">
        <v>1</v>
      </c>
      <c r="AT24" s="159">
        <v>9</v>
      </c>
      <c r="AU24" s="160">
        <v>1</v>
      </c>
      <c r="AV24" s="121">
        <v>17742</v>
      </c>
      <c r="AW24" s="78">
        <v>16126</v>
      </c>
      <c r="AX24" s="78">
        <v>15</v>
      </c>
      <c r="AY24" s="78">
        <v>1276</v>
      </c>
      <c r="AZ24" s="78">
        <v>182</v>
      </c>
      <c r="BA24" s="78">
        <v>127</v>
      </c>
      <c r="BB24" s="78">
        <v>1</v>
      </c>
      <c r="BC24" s="78">
        <v>14</v>
      </c>
      <c r="BD24" s="122">
        <v>1</v>
      </c>
      <c r="BE24" s="174">
        <v>18316</v>
      </c>
      <c r="BF24" s="78">
        <v>16591</v>
      </c>
      <c r="BG24" s="175">
        <v>11</v>
      </c>
      <c r="BH24" s="78">
        <v>1379</v>
      </c>
      <c r="BI24" s="175">
        <v>186</v>
      </c>
      <c r="BJ24" s="175">
        <v>134</v>
      </c>
      <c r="BK24" s="175">
        <v>1</v>
      </c>
      <c r="BL24" s="175">
        <v>13</v>
      </c>
      <c r="BM24" s="176">
        <v>1</v>
      </c>
      <c r="BN24" s="174">
        <v>18224</v>
      </c>
      <c r="BO24" s="78">
        <v>16586</v>
      </c>
      <c r="BP24" s="175">
        <v>8</v>
      </c>
      <c r="BQ24" s="78">
        <v>1293</v>
      </c>
      <c r="BR24" s="175">
        <v>190</v>
      </c>
      <c r="BS24" s="175">
        <v>132</v>
      </c>
      <c r="BT24" s="175">
        <v>1</v>
      </c>
      <c r="BU24" s="175">
        <v>13</v>
      </c>
      <c r="BV24" s="178">
        <v>1</v>
      </c>
    </row>
    <row r="25" spans="1:74" ht="13.5" customHeight="1">
      <c r="A25" s="43" t="s">
        <v>110</v>
      </c>
      <c r="B25" s="195" t="s">
        <v>40</v>
      </c>
      <c r="C25" s="142">
        <v>4449</v>
      </c>
      <c r="D25" s="143">
        <v>4015</v>
      </c>
      <c r="E25" s="143">
        <v>10</v>
      </c>
      <c r="F25" s="143">
        <v>396</v>
      </c>
      <c r="G25" s="143">
        <v>2</v>
      </c>
      <c r="H25" s="143">
        <v>25</v>
      </c>
      <c r="I25" s="143">
        <v>1</v>
      </c>
      <c r="J25" s="143" t="s">
        <v>55</v>
      </c>
      <c r="K25" s="144" t="s">
        <v>55</v>
      </c>
      <c r="L25" s="146">
        <v>4742</v>
      </c>
      <c r="M25" s="147">
        <v>4303</v>
      </c>
      <c r="N25" s="147">
        <v>11</v>
      </c>
      <c r="O25" s="147">
        <v>387</v>
      </c>
      <c r="P25" s="143">
        <v>2</v>
      </c>
      <c r="Q25" s="143">
        <v>37</v>
      </c>
      <c r="R25" s="143">
        <v>1</v>
      </c>
      <c r="S25" s="143">
        <v>1</v>
      </c>
      <c r="T25" s="144" t="s">
        <v>55</v>
      </c>
      <c r="U25" s="142">
        <v>4839</v>
      </c>
      <c r="V25" s="147">
        <v>4389</v>
      </c>
      <c r="W25" s="147">
        <v>9</v>
      </c>
      <c r="X25" s="147">
        <v>399</v>
      </c>
      <c r="Y25" s="147">
        <v>2</v>
      </c>
      <c r="Z25" s="147">
        <v>38</v>
      </c>
      <c r="AA25" s="147">
        <v>1</v>
      </c>
      <c r="AB25" s="147">
        <v>1</v>
      </c>
      <c r="AC25" s="156" t="s">
        <v>68</v>
      </c>
      <c r="AD25" s="146">
        <v>4828</v>
      </c>
      <c r="AE25" s="147">
        <v>4359</v>
      </c>
      <c r="AF25" s="147">
        <v>9</v>
      </c>
      <c r="AG25" s="147">
        <v>419</v>
      </c>
      <c r="AH25" s="147">
        <v>2</v>
      </c>
      <c r="AI25" s="147">
        <v>37</v>
      </c>
      <c r="AJ25" s="147">
        <v>1</v>
      </c>
      <c r="AK25" s="147">
        <v>1</v>
      </c>
      <c r="AL25" s="156" t="s">
        <v>55</v>
      </c>
      <c r="AM25" s="146">
        <v>4906</v>
      </c>
      <c r="AN25" s="147">
        <v>4437</v>
      </c>
      <c r="AO25" s="159">
        <v>9</v>
      </c>
      <c r="AP25" s="159">
        <v>421</v>
      </c>
      <c r="AQ25" s="159" t="s">
        <v>55</v>
      </c>
      <c r="AR25" s="159">
        <v>37</v>
      </c>
      <c r="AS25" s="159">
        <v>1</v>
      </c>
      <c r="AT25" s="159">
        <v>1</v>
      </c>
      <c r="AU25" s="160" t="s">
        <v>55</v>
      </c>
      <c r="AV25" s="121">
        <v>4891</v>
      </c>
      <c r="AW25" s="78">
        <v>4440</v>
      </c>
      <c r="AX25" s="78">
        <v>8</v>
      </c>
      <c r="AY25" s="78">
        <v>405</v>
      </c>
      <c r="AZ25" s="164" t="s">
        <v>68</v>
      </c>
      <c r="BA25" s="78">
        <v>36</v>
      </c>
      <c r="BB25" s="78">
        <v>1</v>
      </c>
      <c r="BC25" s="78">
        <v>1</v>
      </c>
      <c r="BD25" s="165" t="s">
        <v>68</v>
      </c>
      <c r="BE25" s="174">
        <v>5035</v>
      </c>
      <c r="BF25" s="78">
        <v>4547</v>
      </c>
      <c r="BG25" s="175">
        <v>8</v>
      </c>
      <c r="BH25" s="175">
        <v>442</v>
      </c>
      <c r="BI25" s="129" t="s">
        <v>68</v>
      </c>
      <c r="BJ25" s="175">
        <v>36</v>
      </c>
      <c r="BK25" s="175">
        <v>1</v>
      </c>
      <c r="BL25" s="175">
        <v>1</v>
      </c>
      <c r="BM25" s="130" t="s">
        <v>68</v>
      </c>
      <c r="BN25" s="174">
        <v>4984</v>
      </c>
      <c r="BO25" s="78">
        <v>4523</v>
      </c>
      <c r="BP25" s="175">
        <v>8</v>
      </c>
      <c r="BQ25" s="175">
        <v>425</v>
      </c>
      <c r="BR25" s="175">
        <v>1</v>
      </c>
      <c r="BS25" s="175">
        <v>25</v>
      </c>
      <c r="BT25" s="175">
        <v>1</v>
      </c>
      <c r="BU25" s="175">
        <v>1</v>
      </c>
      <c r="BV25" s="136" t="s">
        <v>68</v>
      </c>
    </row>
    <row r="26" spans="1:74" ht="13.5" customHeight="1">
      <c r="A26" s="43" t="s">
        <v>111</v>
      </c>
      <c r="B26" s="195" t="s">
        <v>41</v>
      </c>
      <c r="C26" s="145" t="s">
        <v>6</v>
      </c>
      <c r="D26" s="143" t="s">
        <v>6</v>
      </c>
      <c r="E26" s="143" t="s">
        <v>6</v>
      </c>
      <c r="F26" s="143" t="s">
        <v>6</v>
      </c>
      <c r="G26" s="143" t="s">
        <v>6</v>
      </c>
      <c r="H26" s="143" t="s">
        <v>6</v>
      </c>
      <c r="I26" s="143" t="s">
        <v>6</v>
      </c>
      <c r="J26" s="143" t="s">
        <v>6</v>
      </c>
      <c r="K26" s="144" t="s">
        <v>6</v>
      </c>
      <c r="L26" s="145" t="s">
        <v>6</v>
      </c>
      <c r="M26" s="143" t="s">
        <v>6</v>
      </c>
      <c r="N26" s="143" t="s">
        <v>6</v>
      </c>
      <c r="O26" s="143" t="s">
        <v>6</v>
      </c>
      <c r="P26" s="143" t="s">
        <v>6</v>
      </c>
      <c r="Q26" s="143" t="s">
        <v>6</v>
      </c>
      <c r="R26" s="143" t="s">
        <v>6</v>
      </c>
      <c r="S26" s="143" t="s">
        <v>6</v>
      </c>
      <c r="T26" s="144" t="s">
        <v>6</v>
      </c>
      <c r="U26" s="146" t="s">
        <v>6</v>
      </c>
      <c r="V26" s="147" t="s">
        <v>6</v>
      </c>
      <c r="W26" s="147" t="s">
        <v>6</v>
      </c>
      <c r="X26" s="147" t="s">
        <v>6</v>
      </c>
      <c r="Y26" s="143" t="s">
        <v>6</v>
      </c>
      <c r="Z26" s="143" t="s">
        <v>6</v>
      </c>
      <c r="AA26" s="143" t="s">
        <v>6</v>
      </c>
      <c r="AB26" s="143" t="s">
        <v>6</v>
      </c>
      <c r="AC26" s="144" t="s">
        <v>6</v>
      </c>
      <c r="AD26" s="146" t="s">
        <v>6</v>
      </c>
      <c r="AE26" s="147" t="s">
        <v>6</v>
      </c>
      <c r="AF26" s="147" t="s">
        <v>6</v>
      </c>
      <c r="AG26" s="147" t="s">
        <v>6</v>
      </c>
      <c r="AH26" s="143" t="s">
        <v>6</v>
      </c>
      <c r="AI26" s="143" t="s">
        <v>6</v>
      </c>
      <c r="AJ26" s="143" t="s">
        <v>6</v>
      </c>
      <c r="AK26" s="143" t="s">
        <v>6</v>
      </c>
      <c r="AL26" s="144" t="s">
        <v>6</v>
      </c>
      <c r="AM26" s="146" t="s">
        <v>6</v>
      </c>
      <c r="AN26" s="159" t="s">
        <v>6</v>
      </c>
      <c r="AO26" s="159" t="s">
        <v>6</v>
      </c>
      <c r="AP26" s="159" t="s">
        <v>6</v>
      </c>
      <c r="AQ26" s="161" t="s">
        <v>6</v>
      </c>
      <c r="AR26" s="161" t="s">
        <v>6</v>
      </c>
      <c r="AS26" s="161" t="s">
        <v>6</v>
      </c>
      <c r="AT26" s="161" t="s">
        <v>6</v>
      </c>
      <c r="AU26" s="162" t="s">
        <v>6</v>
      </c>
      <c r="AV26" s="166" t="s">
        <v>68</v>
      </c>
      <c r="AW26" s="164" t="s">
        <v>68</v>
      </c>
      <c r="AX26" s="164" t="s">
        <v>68</v>
      </c>
      <c r="AY26" s="164" t="s">
        <v>68</v>
      </c>
      <c r="AZ26" s="164" t="s">
        <v>68</v>
      </c>
      <c r="BA26" s="164" t="s">
        <v>68</v>
      </c>
      <c r="BB26" s="167" t="s">
        <v>68</v>
      </c>
      <c r="BC26" s="164" t="s">
        <v>68</v>
      </c>
      <c r="BD26" s="165" t="s">
        <v>68</v>
      </c>
      <c r="BE26" s="108" t="s">
        <v>68</v>
      </c>
      <c r="BF26" s="97" t="s">
        <v>68</v>
      </c>
      <c r="BG26" s="97" t="s">
        <v>68</v>
      </c>
      <c r="BH26" s="97" t="s">
        <v>68</v>
      </c>
      <c r="BI26" s="97" t="s">
        <v>68</v>
      </c>
      <c r="BJ26" s="97" t="s">
        <v>68</v>
      </c>
      <c r="BK26" s="97" t="s">
        <v>68</v>
      </c>
      <c r="BL26" s="97" t="s">
        <v>68</v>
      </c>
      <c r="BM26" s="99" t="s">
        <v>68</v>
      </c>
      <c r="BN26" s="108" t="s">
        <v>68</v>
      </c>
      <c r="BO26" s="97" t="s">
        <v>68</v>
      </c>
      <c r="BP26" s="97" t="s">
        <v>68</v>
      </c>
      <c r="BQ26" s="97" t="s">
        <v>68</v>
      </c>
      <c r="BR26" s="97" t="s">
        <v>68</v>
      </c>
      <c r="BS26" s="97" t="s">
        <v>68</v>
      </c>
      <c r="BT26" s="97" t="s">
        <v>68</v>
      </c>
      <c r="BU26" s="97" t="s">
        <v>68</v>
      </c>
      <c r="BV26" s="137" t="s">
        <v>68</v>
      </c>
    </row>
    <row r="27" spans="1:74" ht="13.5" customHeight="1">
      <c r="A27" s="43" t="s">
        <v>112</v>
      </c>
      <c r="B27" s="195" t="s">
        <v>42</v>
      </c>
      <c r="C27" s="142" t="s">
        <v>6</v>
      </c>
      <c r="D27" s="143" t="s">
        <v>6</v>
      </c>
      <c r="E27" s="143" t="s">
        <v>6</v>
      </c>
      <c r="F27" s="143" t="s">
        <v>6</v>
      </c>
      <c r="G27" s="143" t="s">
        <v>6</v>
      </c>
      <c r="H27" s="143" t="s">
        <v>6</v>
      </c>
      <c r="I27" s="143" t="s">
        <v>6</v>
      </c>
      <c r="J27" s="143" t="s">
        <v>6</v>
      </c>
      <c r="K27" s="144" t="s">
        <v>6</v>
      </c>
      <c r="L27" s="142" t="s">
        <v>6</v>
      </c>
      <c r="M27" s="143" t="s">
        <v>6</v>
      </c>
      <c r="N27" s="143" t="s">
        <v>6</v>
      </c>
      <c r="O27" s="143" t="s">
        <v>6</v>
      </c>
      <c r="P27" s="143" t="s">
        <v>6</v>
      </c>
      <c r="Q27" s="143" t="s">
        <v>6</v>
      </c>
      <c r="R27" s="143" t="s">
        <v>6</v>
      </c>
      <c r="S27" s="143" t="s">
        <v>6</v>
      </c>
      <c r="T27" s="144" t="s">
        <v>6</v>
      </c>
      <c r="U27" s="146" t="s">
        <v>6</v>
      </c>
      <c r="V27" s="147" t="s">
        <v>6</v>
      </c>
      <c r="W27" s="147" t="s">
        <v>6</v>
      </c>
      <c r="X27" s="147" t="s">
        <v>6</v>
      </c>
      <c r="Y27" s="143" t="s">
        <v>6</v>
      </c>
      <c r="Z27" s="143" t="s">
        <v>6</v>
      </c>
      <c r="AA27" s="143" t="s">
        <v>6</v>
      </c>
      <c r="AB27" s="143" t="s">
        <v>6</v>
      </c>
      <c r="AC27" s="144" t="s">
        <v>6</v>
      </c>
      <c r="AD27" s="146" t="s">
        <v>6</v>
      </c>
      <c r="AE27" s="147" t="s">
        <v>6</v>
      </c>
      <c r="AF27" s="147" t="s">
        <v>6</v>
      </c>
      <c r="AG27" s="147" t="s">
        <v>6</v>
      </c>
      <c r="AH27" s="143" t="s">
        <v>6</v>
      </c>
      <c r="AI27" s="143" t="s">
        <v>6</v>
      </c>
      <c r="AJ27" s="143" t="s">
        <v>6</v>
      </c>
      <c r="AK27" s="143" t="s">
        <v>6</v>
      </c>
      <c r="AL27" s="144" t="s">
        <v>6</v>
      </c>
      <c r="AM27" s="163" t="s">
        <v>6</v>
      </c>
      <c r="AN27" s="159" t="s">
        <v>6</v>
      </c>
      <c r="AO27" s="159" t="s">
        <v>6</v>
      </c>
      <c r="AP27" s="159" t="s">
        <v>6</v>
      </c>
      <c r="AQ27" s="161" t="s">
        <v>6</v>
      </c>
      <c r="AR27" s="161" t="s">
        <v>6</v>
      </c>
      <c r="AS27" s="161" t="s">
        <v>6</v>
      </c>
      <c r="AT27" s="161" t="s">
        <v>6</v>
      </c>
      <c r="AU27" s="162" t="s">
        <v>6</v>
      </c>
      <c r="AV27" s="166" t="s">
        <v>68</v>
      </c>
      <c r="AW27" s="164" t="s">
        <v>68</v>
      </c>
      <c r="AX27" s="164" t="s">
        <v>68</v>
      </c>
      <c r="AY27" s="164" t="s">
        <v>68</v>
      </c>
      <c r="AZ27" s="164" t="s">
        <v>68</v>
      </c>
      <c r="BA27" s="164" t="s">
        <v>68</v>
      </c>
      <c r="BB27" s="167" t="s">
        <v>68</v>
      </c>
      <c r="BC27" s="164" t="s">
        <v>68</v>
      </c>
      <c r="BD27" s="165" t="s">
        <v>68</v>
      </c>
      <c r="BE27" s="108" t="s">
        <v>68</v>
      </c>
      <c r="BF27" s="97" t="s">
        <v>68</v>
      </c>
      <c r="BG27" s="97" t="s">
        <v>68</v>
      </c>
      <c r="BH27" s="97" t="s">
        <v>68</v>
      </c>
      <c r="BI27" s="97" t="s">
        <v>68</v>
      </c>
      <c r="BJ27" s="97" t="s">
        <v>68</v>
      </c>
      <c r="BK27" s="97" t="s">
        <v>68</v>
      </c>
      <c r="BL27" s="97" t="s">
        <v>68</v>
      </c>
      <c r="BM27" s="99" t="s">
        <v>68</v>
      </c>
      <c r="BN27" s="108" t="s">
        <v>68</v>
      </c>
      <c r="BO27" s="97" t="s">
        <v>68</v>
      </c>
      <c r="BP27" s="97" t="s">
        <v>68</v>
      </c>
      <c r="BQ27" s="97" t="s">
        <v>68</v>
      </c>
      <c r="BR27" s="97" t="s">
        <v>68</v>
      </c>
      <c r="BS27" s="97" t="s">
        <v>68</v>
      </c>
      <c r="BT27" s="97" t="s">
        <v>68</v>
      </c>
      <c r="BU27" s="97" t="s">
        <v>68</v>
      </c>
      <c r="BV27" s="137" t="s">
        <v>68</v>
      </c>
    </row>
    <row r="28" spans="1:74" ht="13.5" customHeight="1">
      <c r="A28" s="43" t="s">
        <v>113</v>
      </c>
      <c r="B28" s="195" t="s">
        <v>43</v>
      </c>
      <c r="C28" s="142" t="s">
        <v>6</v>
      </c>
      <c r="D28" s="143" t="s">
        <v>6</v>
      </c>
      <c r="E28" s="143" t="s">
        <v>6</v>
      </c>
      <c r="F28" s="143" t="s">
        <v>6</v>
      </c>
      <c r="G28" s="143" t="s">
        <v>6</v>
      </c>
      <c r="H28" s="143" t="s">
        <v>6</v>
      </c>
      <c r="I28" s="143" t="s">
        <v>6</v>
      </c>
      <c r="J28" s="143" t="s">
        <v>6</v>
      </c>
      <c r="K28" s="144" t="s">
        <v>6</v>
      </c>
      <c r="L28" s="142" t="s">
        <v>6</v>
      </c>
      <c r="M28" s="143" t="s">
        <v>6</v>
      </c>
      <c r="N28" s="143" t="s">
        <v>6</v>
      </c>
      <c r="O28" s="143" t="s">
        <v>6</v>
      </c>
      <c r="P28" s="143" t="s">
        <v>6</v>
      </c>
      <c r="Q28" s="143" t="s">
        <v>6</v>
      </c>
      <c r="R28" s="143" t="s">
        <v>6</v>
      </c>
      <c r="S28" s="143" t="s">
        <v>6</v>
      </c>
      <c r="T28" s="144" t="s">
        <v>6</v>
      </c>
      <c r="U28" s="146" t="s">
        <v>6</v>
      </c>
      <c r="V28" s="147" t="s">
        <v>6</v>
      </c>
      <c r="W28" s="147" t="s">
        <v>6</v>
      </c>
      <c r="X28" s="147" t="s">
        <v>6</v>
      </c>
      <c r="Y28" s="143" t="s">
        <v>6</v>
      </c>
      <c r="Z28" s="143" t="s">
        <v>6</v>
      </c>
      <c r="AA28" s="143" t="s">
        <v>6</v>
      </c>
      <c r="AB28" s="143" t="s">
        <v>6</v>
      </c>
      <c r="AC28" s="144" t="s">
        <v>6</v>
      </c>
      <c r="AD28" s="146" t="s">
        <v>6</v>
      </c>
      <c r="AE28" s="147" t="s">
        <v>6</v>
      </c>
      <c r="AF28" s="147" t="s">
        <v>6</v>
      </c>
      <c r="AG28" s="147" t="s">
        <v>6</v>
      </c>
      <c r="AH28" s="143" t="s">
        <v>6</v>
      </c>
      <c r="AI28" s="143" t="s">
        <v>6</v>
      </c>
      <c r="AJ28" s="143" t="s">
        <v>6</v>
      </c>
      <c r="AK28" s="143" t="s">
        <v>6</v>
      </c>
      <c r="AL28" s="144" t="s">
        <v>6</v>
      </c>
      <c r="AM28" s="163" t="s">
        <v>6</v>
      </c>
      <c r="AN28" s="159" t="s">
        <v>6</v>
      </c>
      <c r="AO28" s="159" t="s">
        <v>6</v>
      </c>
      <c r="AP28" s="159" t="s">
        <v>6</v>
      </c>
      <c r="AQ28" s="161" t="s">
        <v>6</v>
      </c>
      <c r="AR28" s="161" t="s">
        <v>6</v>
      </c>
      <c r="AS28" s="161" t="s">
        <v>6</v>
      </c>
      <c r="AT28" s="161" t="s">
        <v>6</v>
      </c>
      <c r="AU28" s="162" t="s">
        <v>6</v>
      </c>
      <c r="AV28" s="166" t="s">
        <v>68</v>
      </c>
      <c r="AW28" s="164" t="s">
        <v>68</v>
      </c>
      <c r="AX28" s="164" t="s">
        <v>68</v>
      </c>
      <c r="AY28" s="164" t="s">
        <v>68</v>
      </c>
      <c r="AZ28" s="164" t="s">
        <v>68</v>
      </c>
      <c r="BA28" s="164" t="s">
        <v>68</v>
      </c>
      <c r="BB28" s="167" t="s">
        <v>68</v>
      </c>
      <c r="BC28" s="164" t="s">
        <v>68</v>
      </c>
      <c r="BD28" s="165" t="s">
        <v>68</v>
      </c>
      <c r="BE28" s="108" t="s">
        <v>68</v>
      </c>
      <c r="BF28" s="97" t="s">
        <v>68</v>
      </c>
      <c r="BG28" s="97" t="s">
        <v>68</v>
      </c>
      <c r="BH28" s="97" t="s">
        <v>68</v>
      </c>
      <c r="BI28" s="97" t="s">
        <v>68</v>
      </c>
      <c r="BJ28" s="97" t="s">
        <v>68</v>
      </c>
      <c r="BK28" s="97" t="s">
        <v>68</v>
      </c>
      <c r="BL28" s="97" t="s">
        <v>68</v>
      </c>
      <c r="BM28" s="99" t="s">
        <v>68</v>
      </c>
      <c r="BN28" s="108" t="s">
        <v>68</v>
      </c>
      <c r="BO28" s="97" t="s">
        <v>68</v>
      </c>
      <c r="BP28" s="97" t="s">
        <v>68</v>
      </c>
      <c r="BQ28" s="97" t="s">
        <v>68</v>
      </c>
      <c r="BR28" s="97" t="s">
        <v>68</v>
      </c>
      <c r="BS28" s="97" t="s">
        <v>68</v>
      </c>
      <c r="BT28" s="97" t="s">
        <v>68</v>
      </c>
      <c r="BU28" s="97" t="s">
        <v>68</v>
      </c>
      <c r="BV28" s="137" t="s">
        <v>68</v>
      </c>
    </row>
    <row r="29" spans="1:74" ht="13.5" customHeight="1">
      <c r="A29" s="43" t="s">
        <v>114</v>
      </c>
      <c r="B29" s="195" t="s">
        <v>44</v>
      </c>
      <c r="C29" s="142" t="s">
        <v>6</v>
      </c>
      <c r="D29" s="143" t="s">
        <v>6</v>
      </c>
      <c r="E29" s="143" t="s">
        <v>6</v>
      </c>
      <c r="F29" s="143" t="s">
        <v>6</v>
      </c>
      <c r="G29" s="143" t="s">
        <v>6</v>
      </c>
      <c r="H29" s="143" t="s">
        <v>6</v>
      </c>
      <c r="I29" s="143" t="s">
        <v>6</v>
      </c>
      <c r="J29" s="143" t="s">
        <v>6</v>
      </c>
      <c r="K29" s="144" t="s">
        <v>6</v>
      </c>
      <c r="L29" s="142" t="s">
        <v>6</v>
      </c>
      <c r="M29" s="143" t="s">
        <v>6</v>
      </c>
      <c r="N29" s="143" t="s">
        <v>6</v>
      </c>
      <c r="O29" s="143" t="s">
        <v>6</v>
      </c>
      <c r="P29" s="143" t="s">
        <v>6</v>
      </c>
      <c r="Q29" s="143" t="s">
        <v>6</v>
      </c>
      <c r="R29" s="143" t="s">
        <v>6</v>
      </c>
      <c r="S29" s="143" t="s">
        <v>6</v>
      </c>
      <c r="T29" s="144" t="s">
        <v>6</v>
      </c>
      <c r="U29" s="146" t="s">
        <v>6</v>
      </c>
      <c r="V29" s="147" t="s">
        <v>6</v>
      </c>
      <c r="W29" s="147" t="s">
        <v>6</v>
      </c>
      <c r="X29" s="147" t="s">
        <v>6</v>
      </c>
      <c r="Y29" s="143" t="s">
        <v>6</v>
      </c>
      <c r="Z29" s="143" t="s">
        <v>6</v>
      </c>
      <c r="AA29" s="143" t="s">
        <v>6</v>
      </c>
      <c r="AB29" s="143" t="s">
        <v>6</v>
      </c>
      <c r="AC29" s="144" t="s">
        <v>6</v>
      </c>
      <c r="AD29" s="146" t="s">
        <v>6</v>
      </c>
      <c r="AE29" s="147" t="s">
        <v>6</v>
      </c>
      <c r="AF29" s="147" t="s">
        <v>6</v>
      </c>
      <c r="AG29" s="147" t="s">
        <v>6</v>
      </c>
      <c r="AH29" s="143" t="s">
        <v>6</v>
      </c>
      <c r="AI29" s="143" t="s">
        <v>6</v>
      </c>
      <c r="AJ29" s="143" t="s">
        <v>6</v>
      </c>
      <c r="AK29" s="143" t="s">
        <v>6</v>
      </c>
      <c r="AL29" s="144" t="s">
        <v>6</v>
      </c>
      <c r="AM29" s="163" t="s">
        <v>6</v>
      </c>
      <c r="AN29" s="159" t="s">
        <v>6</v>
      </c>
      <c r="AO29" s="159" t="s">
        <v>6</v>
      </c>
      <c r="AP29" s="159" t="s">
        <v>6</v>
      </c>
      <c r="AQ29" s="161" t="s">
        <v>6</v>
      </c>
      <c r="AR29" s="161" t="s">
        <v>6</v>
      </c>
      <c r="AS29" s="161" t="s">
        <v>6</v>
      </c>
      <c r="AT29" s="161" t="s">
        <v>6</v>
      </c>
      <c r="AU29" s="162" t="s">
        <v>6</v>
      </c>
      <c r="AV29" s="166" t="s">
        <v>68</v>
      </c>
      <c r="AW29" s="164" t="s">
        <v>68</v>
      </c>
      <c r="AX29" s="164" t="s">
        <v>68</v>
      </c>
      <c r="AY29" s="164" t="s">
        <v>68</v>
      </c>
      <c r="AZ29" s="164" t="s">
        <v>68</v>
      </c>
      <c r="BA29" s="164" t="s">
        <v>68</v>
      </c>
      <c r="BB29" s="167" t="s">
        <v>68</v>
      </c>
      <c r="BC29" s="164" t="s">
        <v>68</v>
      </c>
      <c r="BD29" s="165" t="s">
        <v>68</v>
      </c>
      <c r="BE29" s="108" t="s">
        <v>68</v>
      </c>
      <c r="BF29" s="97" t="s">
        <v>68</v>
      </c>
      <c r="BG29" s="97" t="s">
        <v>68</v>
      </c>
      <c r="BH29" s="97" t="s">
        <v>68</v>
      </c>
      <c r="BI29" s="97" t="s">
        <v>68</v>
      </c>
      <c r="BJ29" s="97" t="s">
        <v>68</v>
      </c>
      <c r="BK29" s="97" t="s">
        <v>68</v>
      </c>
      <c r="BL29" s="97" t="s">
        <v>68</v>
      </c>
      <c r="BM29" s="99" t="s">
        <v>68</v>
      </c>
      <c r="BN29" s="108" t="s">
        <v>68</v>
      </c>
      <c r="BO29" s="97" t="s">
        <v>68</v>
      </c>
      <c r="BP29" s="97" t="s">
        <v>68</v>
      </c>
      <c r="BQ29" s="97" t="s">
        <v>68</v>
      </c>
      <c r="BR29" s="97" t="s">
        <v>68</v>
      </c>
      <c r="BS29" s="97" t="s">
        <v>68</v>
      </c>
      <c r="BT29" s="97" t="s">
        <v>68</v>
      </c>
      <c r="BU29" s="97" t="s">
        <v>68</v>
      </c>
      <c r="BV29" s="137" t="s">
        <v>68</v>
      </c>
    </row>
    <row r="30" spans="1:74" ht="13.5" customHeight="1">
      <c r="A30" s="43" t="s">
        <v>115</v>
      </c>
      <c r="B30" s="195" t="s">
        <v>45</v>
      </c>
      <c r="C30" s="142" t="s">
        <v>6</v>
      </c>
      <c r="D30" s="143" t="s">
        <v>6</v>
      </c>
      <c r="E30" s="143" t="s">
        <v>6</v>
      </c>
      <c r="F30" s="143" t="s">
        <v>6</v>
      </c>
      <c r="G30" s="143" t="s">
        <v>6</v>
      </c>
      <c r="H30" s="143" t="s">
        <v>6</v>
      </c>
      <c r="I30" s="143" t="s">
        <v>6</v>
      </c>
      <c r="J30" s="143" t="s">
        <v>6</v>
      </c>
      <c r="K30" s="144" t="s">
        <v>6</v>
      </c>
      <c r="L30" s="142" t="s">
        <v>6</v>
      </c>
      <c r="M30" s="143" t="s">
        <v>6</v>
      </c>
      <c r="N30" s="143" t="s">
        <v>6</v>
      </c>
      <c r="O30" s="143" t="s">
        <v>6</v>
      </c>
      <c r="P30" s="143" t="s">
        <v>6</v>
      </c>
      <c r="Q30" s="143" t="s">
        <v>6</v>
      </c>
      <c r="R30" s="143" t="s">
        <v>6</v>
      </c>
      <c r="S30" s="143" t="s">
        <v>6</v>
      </c>
      <c r="T30" s="144" t="s">
        <v>6</v>
      </c>
      <c r="U30" s="146" t="s">
        <v>6</v>
      </c>
      <c r="V30" s="147" t="s">
        <v>6</v>
      </c>
      <c r="W30" s="147" t="s">
        <v>6</v>
      </c>
      <c r="X30" s="147" t="s">
        <v>6</v>
      </c>
      <c r="Y30" s="143" t="s">
        <v>6</v>
      </c>
      <c r="Z30" s="143" t="s">
        <v>6</v>
      </c>
      <c r="AA30" s="143" t="s">
        <v>6</v>
      </c>
      <c r="AB30" s="143" t="s">
        <v>6</v>
      </c>
      <c r="AC30" s="144" t="s">
        <v>6</v>
      </c>
      <c r="AD30" s="146" t="s">
        <v>6</v>
      </c>
      <c r="AE30" s="147" t="s">
        <v>6</v>
      </c>
      <c r="AF30" s="147" t="s">
        <v>6</v>
      </c>
      <c r="AG30" s="147" t="s">
        <v>6</v>
      </c>
      <c r="AH30" s="143" t="s">
        <v>6</v>
      </c>
      <c r="AI30" s="143" t="s">
        <v>6</v>
      </c>
      <c r="AJ30" s="143" t="s">
        <v>6</v>
      </c>
      <c r="AK30" s="143" t="s">
        <v>6</v>
      </c>
      <c r="AL30" s="144" t="s">
        <v>6</v>
      </c>
      <c r="AM30" s="163" t="s">
        <v>6</v>
      </c>
      <c r="AN30" s="159" t="s">
        <v>6</v>
      </c>
      <c r="AO30" s="159" t="s">
        <v>6</v>
      </c>
      <c r="AP30" s="159" t="s">
        <v>6</v>
      </c>
      <c r="AQ30" s="161" t="s">
        <v>6</v>
      </c>
      <c r="AR30" s="161" t="s">
        <v>6</v>
      </c>
      <c r="AS30" s="161" t="s">
        <v>6</v>
      </c>
      <c r="AT30" s="161" t="s">
        <v>6</v>
      </c>
      <c r="AU30" s="162" t="s">
        <v>6</v>
      </c>
      <c r="AV30" s="166" t="s">
        <v>68</v>
      </c>
      <c r="AW30" s="164" t="s">
        <v>68</v>
      </c>
      <c r="AX30" s="164" t="s">
        <v>68</v>
      </c>
      <c r="AY30" s="164" t="s">
        <v>68</v>
      </c>
      <c r="AZ30" s="164" t="s">
        <v>68</v>
      </c>
      <c r="BA30" s="164" t="s">
        <v>68</v>
      </c>
      <c r="BB30" s="167" t="s">
        <v>68</v>
      </c>
      <c r="BC30" s="164" t="s">
        <v>68</v>
      </c>
      <c r="BD30" s="165" t="s">
        <v>68</v>
      </c>
      <c r="BE30" s="108" t="s">
        <v>68</v>
      </c>
      <c r="BF30" s="97" t="s">
        <v>68</v>
      </c>
      <c r="BG30" s="97" t="s">
        <v>68</v>
      </c>
      <c r="BH30" s="97" t="s">
        <v>68</v>
      </c>
      <c r="BI30" s="97" t="s">
        <v>68</v>
      </c>
      <c r="BJ30" s="97" t="s">
        <v>68</v>
      </c>
      <c r="BK30" s="97" t="s">
        <v>68</v>
      </c>
      <c r="BL30" s="97" t="s">
        <v>68</v>
      </c>
      <c r="BM30" s="99" t="s">
        <v>68</v>
      </c>
      <c r="BN30" s="108" t="s">
        <v>68</v>
      </c>
      <c r="BO30" s="97" t="s">
        <v>68</v>
      </c>
      <c r="BP30" s="97" t="s">
        <v>68</v>
      </c>
      <c r="BQ30" s="97" t="s">
        <v>68</v>
      </c>
      <c r="BR30" s="97" t="s">
        <v>68</v>
      </c>
      <c r="BS30" s="97" t="s">
        <v>68</v>
      </c>
      <c r="BT30" s="97" t="s">
        <v>68</v>
      </c>
      <c r="BU30" s="97" t="s">
        <v>68</v>
      </c>
      <c r="BV30" s="137" t="s">
        <v>68</v>
      </c>
    </row>
    <row r="31" spans="1:74" ht="13.5" customHeight="1">
      <c r="A31" s="43" t="s">
        <v>116</v>
      </c>
      <c r="B31" s="195" t="s">
        <v>46</v>
      </c>
      <c r="C31" s="142" t="s">
        <v>6</v>
      </c>
      <c r="D31" s="143" t="s">
        <v>6</v>
      </c>
      <c r="E31" s="143" t="s">
        <v>6</v>
      </c>
      <c r="F31" s="143" t="s">
        <v>6</v>
      </c>
      <c r="G31" s="143" t="s">
        <v>6</v>
      </c>
      <c r="H31" s="143" t="s">
        <v>6</v>
      </c>
      <c r="I31" s="143" t="s">
        <v>6</v>
      </c>
      <c r="J31" s="143" t="s">
        <v>6</v>
      </c>
      <c r="K31" s="144" t="s">
        <v>6</v>
      </c>
      <c r="L31" s="142" t="s">
        <v>6</v>
      </c>
      <c r="M31" s="143" t="s">
        <v>6</v>
      </c>
      <c r="N31" s="143" t="s">
        <v>6</v>
      </c>
      <c r="O31" s="143" t="s">
        <v>6</v>
      </c>
      <c r="P31" s="143" t="s">
        <v>6</v>
      </c>
      <c r="Q31" s="143" t="s">
        <v>6</v>
      </c>
      <c r="R31" s="143" t="s">
        <v>6</v>
      </c>
      <c r="S31" s="143" t="s">
        <v>6</v>
      </c>
      <c r="T31" s="144" t="s">
        <v>6</v>
      </c>
      <c r="U31" s="146" t="s">
        <v>6</v>
      </c>
      <c r="V31" s="147" t="s">
        <v>6</v>
      </c>
      <c r="W31" s="147" t="s">
        <v>6</v>
      </c>
      <c r="X31" s="147" t="s">
        <v>6</v>
      </c>
      <c r="Y31" s="143" t="s">
        <v>6</v>
      </c>
      <c r="Z31" s="143" t="s">
        <v>6</v>
      </c>
      <c r="AA31" s="143" t="s">
        <v>6</v>
      </c>
      <c r="AB31" s="143" t="s">
        <v>6</v>
      </c>
      <c r="AC31" s="144" t="s">
        <v>6</v>
      </c>
      <c r="AD31" s="146" t="s">
        <v>6</v>
      </c>
      <c r="AE31" s="147" t="s">
        <v>6</v>
      </c>
      <c r="AF31" s="147" t="s">
        <v>6</v>
      </c>
      <c r="AG31" s="147" t="s">
        <v>6</v>
      </c>
      <c r="AH31" s="143" t="s">
        <v>6</v>
      </c>
      <c r="AI31" s="143" t="s">
        <v>6</v>
      </c>
      <c r="AJ31" s="143" t="s">
        <v>6</v>
      </c>
      <c r="AK31" s="143" t="s">
        <v>6</v>
      </c>
      <c r="AL31" s="144" t="s">
        <v>6</v>
      </c>
      <c r="AM31" s="163" t="s">
        <v>6</v>
      </c>
      <c r="AN31" s="159" t="s">
        <v>6</v>
      </c>
      <c r="AO31" s="159" t="s">
        <v>6</v>
      </c>
      <c r="AP31" s="159" t="s">
        <v>6</v>
      </c>
      <c r="AQ31" s="161" t="s">
        <v>6</v>
      </c>
      <c r="AR31" s="161" t="s">
        <v>6</v>
      </c>
      <c r="AS31" s="161" t="s">
        <v>6</v>
      </c>
      <c r="AT31" s="161" t="s">
        <v>6</v>
      </c>
      <c r="AU31" s="162" t="s">
        <v>6</v>
      </c>
      <c r="AV31" s="166" t="s">
        <v>68</v>
      </c>
      <c r="AW31" s="164" t="s">
        <v>68</v>
      </c>
      <c r="AX31" s="164" t="s">
        <v>68</v>
      </c>
      <c r="AY31" s="164" t="s">
        <v>68</v>
      </c>
      <c r="AZ31" s="164" t="s">
        <v>68</v>
      </c>
      <c r="BA31" s="164" t="s">
        <v>68</v>
      </c>
      <c r="BB31" s="167" t="s">
        <v>68</v>
      </c>
      <c r="BC31" s="164" t="s">
        <v>68</v>
      </c>
      <c r="BD31" s="165" t="s">
        <v>68</v>
      </c>
      <c r="BE31" s="108" t="s">
        <v>68</v>
      </c>
      <c r="BF31" s="97" t="s">
        <v>68</v>
      </c>
      <c r="BG31" s="97" t="s">
        <v>68</v>
      </c>
      <c r="BH31" s="97" t="s">
        <v>68</v>
      </c>
      <c r="BI31" s="97" t="s">
        <v>68</v>
      </c>
      <c r="BJ31" s="97" t="s">
        <v>68</v>
      </c>
      <c r="BK31" s="97" t="s">
        <v>68</v>
      </c>
      <c r="BL31" s="97" t="s">
        <v>68</v>
      </c>
      <c r="BM31" s="99" t="s">
        <v>68</v>
      </c>
      <c r="BN31" s="108" t="s">
        <v>68</v>
      </c>
      <c r="BO31" s="97" t="s">
        <v>68</v>
      </c>
      <c r="BP31" s="97" t="s">
        <v>68</v>
      </c>
      <c r="BQ31" s="97" t="s">
        <v>68</v>
      </c>
      <c r="BR31" s="97" t="s">
        <v>68</v>
      </c>
      <c r="BS31" s="97" t="s">
        <v>68</v>
      </c>
      <c r="BT31" s="97" t="s">
        <v>68</v>
      </c>
      <c r="BU31" s="97" t="s">
        <v>68</v>
      </c>
      <c r="BV31" s="137" t="s">
        <v>68</v>
      </c>
    </row>
    <row r="32" spans="1:74" ht="13.5" customHeight="1">
      <c r="A32" s="43" t="s">
        <v>117</v>
      </c>
      <c r="B32" s="195" t="s">
        <v>47</v>
      </c>
      <c r="C32" s="142" t="s">
        <v>6</v>
      </c>
      <c r="D32" s="143" t="s">
        <v>6</v>
      </c>
      <c r="E32" s="143" t="s">
        <v>6</v>
      </c>
      <c r="F32" s="143" t="s">
        <v>6</v>
      </c>
      <c r="G32" s="143" t="s">
        <v>6</v>
      </c>
      <c r="H32" s="143" t="s">
        <v>6</v>
      </c>
      <c r="I32" s="143" t="s">
        <v>6</v>
      </c>
      <c r="J32" s="143" t="s">
        <v>6</v>
      </c>
      <c r="K32" s="144" t="s">
        <v>6</v>
      </c>
      <c r="L32" s="142" t="s">
        <v>6</v>
      </c>
      <c r="M32" s="143" t="s">
        <v>6</v>
      </c>
      <c r="N32" s="143" t="s">
        <v>6</v>
      </c>
      <c r="O32" s="143" t="s">
        <v>6</v>
      </c>
      <c r="P32" s="143" t="s">
        <v>6</v>
      </c>
      <c r="Q32" s="143" t="s">
        <v>6</v>
      </c>
      <c r="R32" s="143" t="s">
        <v>6</v>
      </c>
      <c r="S32" s="143" t="s">
        <v>6</v>
      </c>
      <c r="T32" s="144" t="s">
        <v>6</v>
      </c>
      <c r="U32" s="146" t="s">
        <v>6</v>
      </c>
      <c r="V32" s="147" t="s">
        <v>6</v>
      </c>
      <c r="W32" s="147" t="s">
        <v>6</v>
      </c>
      <c r="X32" s="147" t="s">
        <v>6</v>
      </c>
      <c r="Y32" s="143" t="s">
        <v>6</v>
      </c>
      <c r="Z32" s="143" t="s">
        <v>6</v>
      </c>
      <c r="AA32" s="143" t="s">
        <v>6</v>
      </c>
      <c r="AB32" s="143" t="s">
        <v>6</v>
      </c>
      <c r="AC32" s="144" t="s">
        <v>6</v>
      </c>
      <c r="AD32" s="146" t="s">
        <v>6</v>
      </c>
      <c r="AE32" s="147" t="s">
        <v>6</v>
      </c>
      <c r="AF32" s="147" t="s">
        <v>6</v>
      </c>
      <c r="AG32" s="147" t="s">
        <v>6</v>
      </c>
      <c r="AH32" s="143" t="s">
        <v>6</v>
      </c>
      <c r="AI32" s="143" t="s">
        <v>6</v>
      </c>
      <c r="AJ32" s="143" t="s">
        <v>6</v>
      </c>
      <c r="AK32" s="143" t="s">
        <v>6</v>
      </c>
      <c r="AL32" s="144" t="s">
        <v>6</v>
      </c>
      <c r="AM32" s="163" t="s">
        <v>6</v>
      </c>
      <c r="AN32" s="159" t="s">
        <v>6</v>
      </c>
      <c r="AO32" s="159" t="s">
        <v>6</v>
      </c>
      <c r="AP32" s="159" t="s">
        <v>6</v>
      </c>
      <c r="AQ32" s="161" t="s">
        <v>6</v>
      </c>
      <c r="AR32" s="161" t="s">
        <v>6</v>
      </c>
      <c r="AS32" s="161" t="s">
        <v>6</v>
      </c>
      <c r="AT32" s="161" t="s">
        <v>6</v>
      </c>
      <c r="AU32" s="162" t="s">
        <v>6</v>
      </c>
      <c r="AV32" s="166" t="s">
        <v>68</v>
      </c>
      <c r="AW32" s="164" t="s">
        <v>68</v>
      </c>
      <c r="AX32" s="164" t="s">
        <v>68</v>
      </c>
      <c r="AY32" s="164" t="s">
        <v>68</v>
      </c>
      <c r="AZ32" s="164" t="s">
        <v>68</v>
      </c>
      <c r="BA32" s="164" t="s">
        <v>68</v>
      </c>
      <c r="BB32" s="167" t="s">
        <v>68</v>
      </c>
      <c r="BC32" s="164" t="s">
        <v>68</v>
      </c>
      <c r="BD32" s="165" t="s">
        <v>68</v>
      </c>
      <c r="BE32" s="108" t="s">
        <v>68</v>
      </c>
      <c r="BF32" s="97" t="s">
        <v>68</v>
      </c>
      <c r="BG32" s="97" t="s">
        <v>68</v>
      </c>
      <c r="BH32" s="97" t="s">
        <v>68</v>
      </c>
      <c r="BI32" s="97" t="s">
        <v>68</v>
      </c>
      <c r="BJ32" s="97" t="s">
        <v>68</v>
      </c>
      <c r="BK32" s="97" t="s">
        <v>68</v>
      </c>
      <c r="BL32" s="97" t="s">
        <v>68</v>
      </c>
      <c r="BM32" s="99" t="s">
        <v>68</v>
      </c>
      <c r="BN32" s="108" t="s">
        <v>68</v>
      </c>
      <c r="BO32" s="97" t="s">
        <v>68</v>
      </c>
      <c r="BP32" s="97" t="s">
        <v>68</v>
      </c>
      <c r="BQ32" s="97" t="s">
        <v>68</v>
      </c>
      <c r="BR32" s="97" t="s">
        <v>68</v>
      </c>
      <c r="BS32" s="97" t="s">
        <v>68</v>
      </c>
      <c r="BT32" s="97" t="s">
        <v>68</v>
      </c>
      <c r="BU32" s="97" t="s">
        <v>68</v>
      </c>
      <c r="BV32" s="137" t="s">
        <v>68</v>
      </c>
    </row>
    <row r="33" spans="1:74" ht="13.5" customHeight="1">
      <c r="A33" s="43" t="s">
        <v>118</v>
      </c>
      <c r="B33" s="195" t="s">
        <v>48</v>
      </c>
      <c r="C33" s="142" t="s">
        <v>6</v>
      </c>
      <c r="D33" s="143" t="s">
        <v>6</v>
      </c>
      <c r="E33" s="143" t="s">
        <v>6</v>
      </c>
      <c r="F33" s="143" t="s">
        <v>6</v>
      </c>
      <c r="G33" s="143" t="s">
        <v>6</v>
      </c>
      <c r="H33" s="143" t="s">
        <v>6</v>
      </c>
      <c r="I33" s="143" t="s">
        <v>6</v>
      </c>
      <c r="J33" s="143" t="s">
        <v>6</v>
      </c>
      <c r="K33" s="144" t="s">
        <v>6</v>
      </c>
      <c r="L33" s="142" t="s">
        <v>6</v>
      </c>
      <c r="M33" s="143" t="s">
        <v>6</v>
      </c>
      <c r="N33" s="143" t="s">
        <v>6</v>
      </c>
      <c r="O33" s="143" t="s">
        <v>6</v>
      </c>
      <c r="P33" s="143" t="s">
        <v>6</v>
      </c>
      <c r="Q33" s="143" t="s">
        <v>6</v>
      </c>
      <c r="R33" s="143" t="s">
        <v>6</v>
      </c>
      <c r="S33" s="143" t="s">
        <v>6</v>
      </c>
      <c r="T33" s="144" t="s">
        <v>6</v>
      </c>
      <c r="U33" s="146" t="s">
        <v>6</v>
      </c>
      <c r="V33" s="147" t="s">
        <v>6</v>
      </c>
      <c r="W33" s="147" t="s">
        <v>6</v>
      </c>
      <c r="X33" s="147" t="s">
        <v>6</v>
      </c>
      <c r="Y33" s="143" t="s">
        <v>6</v>
      </c>
      <c r="Z33" s="143" t="s">
        <v>6</v>
      </c>
      <c r="AA33" s="143" t="s">
        <v>6</v>
      </c>
      <c r="AB33" s="143" t="s">
        <v>6</v>
      </c>
      <c r="AC33" s="144" t="s">
        <v>6</v>
      </c>
      <c r="AD33" s="146" t="s">
        <v>6</v>
      </c>
      <c r="AE33" s="147" t="s">
        <v>6</v>
      </c>
      <c r="AF33" s="147" t="s">
        <v>6</v>
      </c>
      <c r="AG33" s="147" t="s">
        <v>6</v>
      </c>
      <c r="AH33" s="143" t="s">
        <v>6</v>
      </c>
      <c r="AI33" s="143" t="s">
        <v>6</v>
      </c>
      <c r="AJ33" s="143" t="s">
        <v>6</v>
      </c>
      <c r="AK33" s="143" t="s">
        <v>6</v>
      </c>
      <c r="AL33" s="144" t="s">
        <v>6</v>
      </c>
      <c r="AM33" s="163" t="s">
        <v>6</v>
      </c>
      <c r="AN33" s="159" t="s">
        <v>6</v>
      </c>
      <c r="AO33" s="159" t="s">
        <v>6</v>
      </c>
      <c r="AP33" s="159" t="s">
        <v>6</v>
      </c>
      <c r="AQ33" s="161" t="s">
        <v>6</v>
      </c>
      <c r="AR33" s="161" t="s">
        <v>6</v>
      </c>
      <c r="AS33" s="161" t="s">
        <v>6</v>
      </c>
      <c r="AT33" s="161" t="s">
        <v>6</v>
      </c>
      <c r="AU33" s="162" t="s">
        <v>6</v>
      </c>
      <c r="AV33" s="166" t="s">
        <v>68</v>
      </c>
      <c r="AW33" s="164" t="s">
        <v>68</v>
      </c>
      <c r="AX33" s="164" t="s">
        <v>68</v>
      </c>
      <c r="AY33" s="164" t="s">
        <v>68</v>
      </c>
      <c r="AZ33" s="164" t="s">
        <v>68</v>
      </c>
      <c r="BA33" s="164" t="s">
        <v>68</v>
      </c>
      <c r="BB33" s="167" t="s">
        <v>68</v>
      </c>
      <c r="BC33" s="164" t="s">
        <v>68</v>
      </c>
      <c r="BD33" s="165" t="s">
        <v>68</v>
      </c>
      <c r="BE33" s="108" t="s">
        <v>68</v>
      </c>
      <c r="BF33" s="97" t="s">
        <v>68</v>
      </c>
      <c r="BG33" s="97" t="s">
        <v>68</v>
      </c>
      <c r="BH33" s="97" t="s">
        <v>68</v>
      </c>
      <c r="BI33" s="97" t="s">
        <v>68</v>
      </c>
      <c r="BJ33" s="97" t="s">
        <v>68</v>
      </c>
      <c r="BK33" s="97" t="s">
        <v>68</v>
      </c>
      <c r="BL33" s="97" t="s">
        <v>68</v>
      </c>
      <c r="BM33" s="99" t="s">
        <v>68</v>
      </c>
      <c r="BN33" s="108" t="s">
        <v>68</v>
      </c>
      <c r="BO33" s="97" t="s">
        <v>68</v>
      </c>
      <c r="BP33" s="97" t="s">
        <v>68</v>
      </c>
      <c r="BQ33" s="97" t="s">
        <v>68</v>
      </c>
      <c r="BR33" s="97" t="s">
        <v>68</v>
      </c>
      <c r="BS33" s="97" t="s">
        <v>68</v>
      </c>
      <c r="BT33" s="97" t="s">
        <v>68</v>
      </c>
      <c r="BU33" s="97" t="s">
        <v>68</v>
      </c>
      <c r="BV33" s="137" t="s">
        <v>68</v>
      </c>
    </row>
    <row r="34" spans="1:74" ht="13.5" customHeight="1">
      <c r="A34" s="43" t="s">
        <v>109</v>
      </c>
      <c r="B34" s="195" t="s">
        <v>53</v>
      </c>
      <c r="C34" s="142" t="s">
        <v>6</v>
      </c>
      <c r="D34" s="143" t="s">
        <v>6</v>
      </c>
      <c r="E34" s="143" t="s">
        <v>6</v>
      </c>
      <c r="F34" s="143" t="s">
        <v>6</v>
      </c>
      <c r="G34" s="143" t="s">
        <v>6</v>
      </c>
      <c r="H34" s="143" t="s">
        <v>6</v>
      </c>
      <c r="I34" s="143" t="s">
        <v>6</v>
      </c>
      <c r="J34" s="143" t="s">
        <v>6</v>
      </c>
      <c r="K34" s="144" t="s">
        <v>6</v>
      </c>
      <c r="L34" s="142" t="s">
        <v>6</v>
      </c>
      <c r="M34" s="143" t="s">
        <v>6</v>
      </c>
      <c r="N34" s="143" t="s">
        <v>6</v>
      </c>
      <c r="O34" s="143" t="s">
        <v>6</v>
      </c>
      <c r="P34" s="143" t="s">
        <v>6</v>
      </c>
      <c r="Q34" s="143" t="s">
        <v>6</v>
      </c>
      <c r="R34" s="143" t="s">
        <v>6</v>
      </c>
      <c r="S34" s="143" t="s">
        <v>6</v>
      </c>
      <c r="T34" s="144" t="s">
        <v>6</v>
      </c>
      <c r="U34" s="146" t="s">
        <v>6</v>
      </c>
      <c r="V34" s="147" t="s">
        <v>6</v>
      </c>
      <c r="W34" s="147" t="s">
        <v>6</v>
      </c>
      <c r="X34" s="147" t="s">
        <v>6</v>
      </c>
      <c r="Y34" s="143" t="s">
        <v>6</v>
      </c>
      <c r="Z34" s="143" t="s">
        <v>6</v>
      </c>
      <c r="AA34" s="143" t="s">
        <v>6</v>
      </c>
      <c r="AB34" s="143" t="s">
        <v>6</v>
      </c>
      <c r="AC34" s="144" t="s">
        <v>6</v>
      </c>
      <c r="AD34" s="146" t="s">
        <v>6</v>
      </c>
      <c r="AE34" s="147" t="s">
        <v>6</v>
      </c>
      <c r="AF34" s="147" t="s">
        <v>6</v>
      </c>
      <c r="AG34" s="147" t="s">
        <v>6</v>
      </c>
      <c r="AH34" s="143" t="s">
        <v>6</v>
      </c>
      <c r="AI34" s="143" t="s">
        <v>6</v>
      </c>
      <c r="AJ34" s="143" t="s">
        <v>6</v>
      </c>
      <c r="AK34" s="143" t="s">
        <v>6</v>
      </c>
      <c r="AL34" s="144" t="s">
        <v>6</v>
      </c>
      <c r="AM34" s="163" t="s">
        <v>6</v>
      </c>
      <c r="AN34" s="159" t="s">
        <v>6</v>
      </c>
      <c r="AO34" s="159" t="s">
        <v>6</v>
      </c>
      <c r="AP34" s="159" t="s">
        <v>6</v>
      </c>
      <c r="AQ34" s="161" t="s">
        <v>6</v>
      </c>
      <c r="AR34" s="161" t="s">
        <v>6</v>
      </c>
      <c r="AS34" s="161" t="s">
        <v>6</v>
      </c>
      <c r="AT34" s="161" t="s">
        <v>6</v>
      </c>
      <c r="AU34" s="162" t="s">
        <v>6</v>
      </c>
      <c r="AV34" s="166" t="s">
        <v>68</v>
      </c>
      <c r="AW34" s="164" t="s">
        <v>68</v>
      </c>
      <c r="AX34" s="164" t="s">
        <v>68</v>
      </c>
      <c r="AY34" s="164" t="s">
        <v>68</v>
      </c>
      <c r="AZ34" s="164" t="s">
        <v>68</v>
      </c>
      <c r="BA34" s="164" t="s">
        <v>68</v>
      </c>
      <c r="BB34" s="167" t="s">
        <v>68</v>
      </c>
      <c r="BC34" s="164" t="s">
        <v>68</v>
      </c>
      <c r="BD34" s="165" t="s">
        <v>68</v>
      </c>
      <c r="BE34" s="108" t="s">
        <v>68</v>
      </c>
      <c r="BF34" s="97" t="s">
        <v>68</v>
      </c>
      <c r="BG34" s="97" t="s">
        <v>68</v>
      </c>
      <c r="BH34" s="97" t="s">
        <v>68</v>
      </c>
      <c r="BI34" s="97" t="s">
        <v>68</v>
      </c>
      <c r="BJ34" s="97" t="s">
        <v>68</v>
      </c>
      <c r="BK34" s="97" t="s">
        <v>68</v>
      </c>
      <c r="BL34" s="97" t="s">
        <v>68</v>
      </c>
      <c r="BM34" s="99" t="s">
        <v>68</v>
      </c>
      <c r="BN34" s="108" t="s">
        <v>68</v>
      </c>
      <c r="BO34" s="97" t="s">
        <v>68</v>
      </c>
      <c r="BP34" s="97" t="s">
        <v>68</v>
      </c>
      <c r="BQ34" s="97" t="s">
        <v>68</v>
      </c>
      <c r="BR34" s="97" t="s">
        <v>68</v>
      </c>
      <c r="BS34" s="97" t="s">
        <v>68</v>
      </c>
      <c r="BT34" s="97" t="s">
        <v>68</v>
      </c>
      <c r="BU34" s="97" t="s">
        <v>68</v>
      </c>
      <c r="BV34" s="137" t="s">
        <v>68</v>
      </c>
    </row>
    <row r="35" spans="1:74" ht="13.5" customHeight="1">
      <c r="A35" s="43" t="s">
        <v>119</v>
      </c>
      <c r="B35" s="195" t="s">
        <v>49</v>
      </c>
      <c r="C35" s="142" t="s">
        <v>6</v>
      </c>
      <c r="D35" s="143" t="s">
        <v>6</v>
      </c>
      <c r="E35" s="143" t="s">
        <v>6</v>
      </c>
      <c r="F35" s="143" t="s">
        <v>6</v>
      </c>
      <c r="G35" s="143" t="s">
        <v>6</v>
      </c>
      <c r="H35" s="143" t="s">
        <v>6</v>
      </c>
      <c r="I35" s="143" t="s">
        <v>6</v>
      </c>
      <c r="J35" s="143" t="s">
        <v>6</v>
      </c>
      <c r="K35" s="144" t="s">
        <v>6</v>
      </c>
      <c r="L35" s="142" t="s">
        <v>6</v>
      </c>
      <c r="M35" s="143" t="s">
        <v>6</v>
      </c>
      <c r="N35" s="143" t="s">
        <v>6</v>
      </c>
      <c r="O35" s="143" t="s">
        <v>6</v>
      </c>
      <c r="P35" s="143" t="s">
        <v>6</v>
      </c>
      <c r="Q35" s="143" t="s">
        <v>6</v>
      </c>
      <c r="R35" s="143" t="s">
        <v>6</v>
      </c>
      <c r="S35" s="143" t="s">
        <v>6</v>
      </c>
      <c r="T35" s="144" t="s">
        <v>6</v>
      </c>
      <c r="U35" s="146" t="s">
        <v>6</v>
      </c>
      <c r="V35" s="147" t="s">
        <v>6</v>
      </c>
      <c r="W35" s="147" t="s">
        <v>6</v>
      </c>
      <c r="X35" s="147" t="s">
        <v>6</v>
      </c>
      <c r="Y35" s="143" t="s">
        <v>6</v>
      </c>
      <c r="Z35" s="143" t="s">
        <v>6</v>
      </c>
      <c r="AA35" s="143" t="s">
        <v>6</v>
      </c>
      <c r="AB35" s="143" t="s">
        <v>6</v>
      </c>
      <c r="AC35" s="144" t="s">
        <v>6</v>
      </c>
      <c r="AD35" s="146" t="s">
        <v>6</v>
      </c>
      <c r="AE35" s="147" t="s">
        <v>6</v>
      </c>
      <c r="AF35" s="147" t="s">
        <v>6</v>
      </c>
      <c r="AG35" s="147" t="s">
        <v>6</v>
      </c>
      <c r="AH35" s="143" t="s">
        <v>6</v>
      </c>
      <c r="AI35" s="143" t="s">
        <v>6</v>
      </c>
      <c r="AJ35" s="143" t="s">
        <v>6</v>
      </c>
      <c r="AK35" s="143" t="s">
        <v>6</v>
      </c>
      <c r="AL35" s="144" t="s">
        <v>6</v>
      </c>
      <c r="AM35" s="163" t="s">
        <v>6</v>
      </c>
      <c r="AN35" s="159" t="s">
        <v>6</v>
      </c>
      <c r="AO35" s="159" t="s">
        <v>6</v>
      </c>
      <c r="AP35" s="159" t="s">
        <v>6</v>
      </c>
      <c r="AQ35" s="161" t="s">
        <v>6</v>
      </c>
      <c r="AR35" s="161" t="s">
        <v>6</v>
      </c>
      <c r="AS35" s="161" t="s">
        <v>6</v>
      </c>
      <c r="AT35" s="161" t="s">
        <v>6</v>
      </c>
      <c r="AU35" s="162" t="s">
        <v>6</v>
      </c>
      <c r="AV35" s="166" t="s">
        <v>68</v>
      </c>
      <c r="AW35" s="164" t="s">
        <v>68</v>
      </c>
      <c r="AX35" s="164" t="s">
        <v>68</v>
      </c>
      <c r="AY35" s="164" t="s">
        <v>68</v>
      </c>
      <c r="AZ35" s="164" t="s">
        <v>68</v>
      </c>
      <c r="BA35" s="164" t="s">
        <v>68</v>
      </c>
      <c r="BB35" s="167" t="s">
        <v>68</v>
      </c>
      <c r="BC35" s="164" t="s">
        <v>68</v>
      </c>
      <c r="BD35" s="165" t="s">
        <v>68</v>
      </c>
      <c r="BE35" s="108" t="s">
        <v>68</v>
      </c>
      <c r="BF35" s="97" t="s">
        <v>68</v>
      </c>
      <c r="BG35" s="97" t="s">
        <v>68</v>
      </c>
      <c r="BH35" s="97" t="s">
        <v>68</v>
      </c>
      <c r="BI35" s="97" t="s">
        <v>68</v>
      </c>
      <c r="BJ35" s="97" t="s">
        <v>68</v>
      </c>
      <c r="BK35" s="97" t="s">
        <v>68</v>
      </c>
      <c r="BL35" s="97" t="s">
        <v>68</v>
      </c>
      <c r="BM35" s="99" t="s">
        <v>68</v>
      </c>
      <c r="BN35" s="108" t="s">
        <v>68</v>
      </c>
      <c r="BO35" s="97" t="s">
        <v>68</v>
      </c>
      <c r="BP35" s="97" t="s">
        <v>68</v>
      </c>
      <c r="BQ35" s="97" t="s">
        <v>68</v>
      </c>
      <c r="BR35" s="97" t="s">
        <v>68</v>
      </c>
      <c r="BS35" s="97" t="s">
        <v>68</v>
      </c>
      <c r="BT35" s="97" t="s">
        <v>68</v>
      </c>
      <c r="BU35" s="97" t="s">
        <v>68</v>
      </c>
      <c r="BV35" s="137" t="s">
        <v>68</v>
      </c>
    </row>
    <row r="36" spans="1:74" ht="13.5" customHeight="1">
      <c r="A36" s="43" t="s">
        <v>120</v>
      </c>
      <c r="B36" s="196" t="s">
        <v>62</v>
      </c>
      <c r="C36" s="146" t="s">
        <v>6</v>
      </c>
      <c r="D36" s="147" t="s">
        <v>6</v>
      </c>
      <c r="E36" s="147" t="s">
        <v>6</v>
      </c>
      <c r="F36" s="147" t="s">
        <v>6</v>
      </c>
      <c r="G36" s="143" t="s">
        <v>6</v>
      </c>
      <c r="H36" s="143" t="s">
        <v>6</v>
      </c>
      <c r="I36" s="143" t="s">
        <v>6</v>
      </c>
      <c r="J36" s="143" t="s">
        <v>6</v>
      </c>
      <c r="K36" s="144" t="s">
        <v>6</v>
      </c>
      <c r="L36" s="146" t="s">
        <v>6</v>
      </c>
      <c r="M36" s="147" t="s">
        <v>6</v>
      </c>
      <c r="N36" s="147" t="s">
        <v>6</v>
      </c>
      <c r="O36" s="147" t="s">
        <v>6</v>
      </c>
      <c r="P36" s="143" t="s">
        <v>6</v>
      </c>
      <c r="Q36" s="143" t="s">
        <v>6</v>
      </c>
      <c r="R36" s="143" t="s">
        <v>6</v>
      </c>
      <c r="S36" s="143" t="s">
        <v>6</v>
      </c>
      <c r="T36" s="144" t="s">
        <v>6</v>
      </c>
      <c r="U36" s="146" t="s">
        <v>6</v>
      </c>
      <c r="V36" s="147" t="s">
        <v>6</v>
      </c>
      <c r="W36" s="147" t="s">
        <v>6</v>
      </c>
      <c r="X36" s="147" t="s">
        <v>6</v>
      </c>
      <c r="Y36" s="143" t="s">
        <v>6</v>
      </c>
      <c r="Z36" s="143" t="s">
        <v>6</v>
      </c>
      <c r="AA36" s="143" t="s">
        <v>6</v>
      </c>
      <c r="AB36" s="143" t="s">
        <v>6</v>
      </c>
      <c r="AC36" s="144" t="s">
        <v>6</v>
      </c>
      <c r="AD36" s="146" t="s">
        <v>6</v>
      </c>
      <c r="AE36" s="147" t="s">
        <v>6</v>
      </c>
      <c r="AF36" s="147" t="s">
        <v>6</v>
      </c>
      <c r="AG36" s="147" t="s">
        <v>6</v>
      </c>
      <c r="AH36" s="143" t="s">
        <v>6</v>
      </c>
      <c r="AI36" s="143" t="s">
        <v>6</v>
      </c>
      <c r="AJ36" s="143" t="s">
        <v>6</v>
      </c>
      <c r="AK36" s="143" t="s">
        <v>6</v>
      </c>
      <c r="AL36" s="144" t="s">
        <v>6</v>
      </c>
      <c r="AM36" s="163" t="s">
        <v>6</v>
      </c>
      <c r="AN36" s="159" t="s">
        <v>6</v>
      </c>
      <c r="AO36" s="159" t="s">
        <v>6</v>
      </c>
      <c r="AP36" s="159" t="s">
        <v>6</v>
      </c>
      <c r="AQ36" s="161" t="s">
        <v>6</v>
      </c>
      <c r="AR36" s="161" t="s">
        <v>6</v>
      </c>
      <c r="AS36" s="161" t="s">
        <v>6</v>
      </c>
      <c r="AT36" s="161" t="s">
        <v>6</v>
      </c>
      <c r="AU36" s="162" t="s">
        <v>6</v>
      </c>
      <c r="AV36" s="166" t="s">
        <v>68</v>
      </c>
      <c r="AW36" s="164" t="s">
        <v>68</v>
      </c>
      <c r="AX36" s="164" t="s">
        <v>68</v>
      </c>
      <c r="AY36" s="164" t="s">
        <v>68</v>
      </c>
      <c r="AZ36" s="164" t="s">
        <v>68</v>
      </c>
      <c r="BA36" s="164" t="s">
        <v>68</v>
      </c>
      <c r="BB36" s="167" t="s">
        <v>68</v>
      </c>
      <c r="BC36" s="164" t="s">
        <v>68</v>
      </c>
      <c r="BD36" s="165" t="s">
        <v>68</v>
      </c>
      <c r="BE36" s="108" t="s">
        <v>68</v>
      </c>
      <c r="BF36" s="97" t="s">
        <v>68</v>
      </c>
      <c r="BG36" s="97" t="s">
        <v>68</v>
      </c>
      <c r="BH36" s="97" t="s">
        <v>68</v>
      </c>
      <c r="BI36" s="97" t="s">
        <v>68</v>
      </c>
      <c r="BJ36" s="97" t="s">
        <v>68</v>
      </c>
      <c r="BK36" s="97" t="s">
        <v>68</v>
      </c>
      <c r="BL36" s="97" t="s">
        <v>68</v>
      </c>
      <c r="BM36" s="99" t="s">
        <v>68</v>
      </c>
      <c r="BN36" s="108" t="s">
        <v>68</v>
      </c>
      <c r="BO36" s="97" t="s">
        <v>68</v>
      </c>
      <c r="BP36" s="97" t="s">
        <v>68</v>
      </c>
      <c r="BQ36" s="97" t="s">
        <v>68</v>
      </c>
      <c r="BR36" s="97" t="s">
        <v>68</v>
      </c>
      <c r="BS36" s="97" t="s">
        <v>68</v>
      </c>
      <c r="BT36" s="97" t="s">
        <v>68</v>
      </c>
      <c r="BU36" s="97" t="s">
        <v>68</v>
      </c>
      <c r="BV36" s="137" t="s">
        <v>68</v>
      </c>
    </row>
    <row r="37" spans="1:74" ht="13.5" customHeight="1">
      <c r="A37" s="43" t="s">
        <v>121</v>
      </c>
      <c r="B37" s="196" t="s">
        <v>67</v>
      </c>
      <c r="C37" s="146" t="s">
        <v>6</v>
      </c>
      <c r="D37" s="147" t="s">
        <v>6</v>
      </c>
      <c r="E37" s="147" t="s">
        <v>6</v>
      </c>
      <c r="F37" s="147" t="s">
        <v>6</v>
      </c>
      <c r="G37" s="143" t="s">
        <v>6</v>
      </c>
      <c r="H37" s="143" t="s">
        <v>6</v>
      </c>
      <c r="I37" s="143" t="s">
        <v>6</v>
      </c>
      <c r="J37" s="143" t="s">
        <v>6</v>
      </c>
      <c r="K37" s="144" t="s">
        <v>6</v>
      </c>
      <c r="L37" s="146" t="s">
        <v>6</v>
      </c>
      <c r="M37" s="147" t="s">
        <v>6</v>
      </c>
      <c r="N37" s="147" t="s">
        <v>6</v>
      </c>
      <c r="O37" s="147" t="s">
        <v>6</v>
      </c>
      <c r="P37" s="143" t="s">
        <v>6</v>
      </c>
      <c r="Q37" s="143" t="s">
        <v>6</v>
      </c>
      <c r="R37" s="143" t="s">
        <v>6</v>
      </c>
      <c r="S37" s="143" t="s">
        <v>6</v>
      </c>
      <c r="T37" s="144" t="s">
        <v>6</v>
      </c>
      <c r="U37" s="146" t="s">
        <v>6</v>
      </c>
      <c r="V37" s="147" t="s">
        <v>6</v>
      </c>
      <c r="W37" s="147" t="s">
        <v>6</v>
      </c>
      <c r="X37" s="147" t="s">
        <v>6</v>
      </c>
      <c r="Y37" s="143" t="s">
        <v>6</v>
      </c>
      <c r="Z37" s="143" t="s">
        <v>6</v>
      </c>
      <c r="AA37" s="143" t="s">
        <v>6</v>
      </c>
      <c r="AB37" s="143" t="s">
        <v>6</v>
      </c>
      <c r="AC37" s="144" t="s">
        <v>6</v>
      </c>
      <c r="AD37" s="146" t="s">
        <v>6</v>
      </c>
      <c r="AE37" s="147" t="s">
        <v>6</v>
      </c>
      <c r="AF37" s="147" t="s">
        <v>6</v>
      </c>
      <c r="AG37" s="147" t="s">
        <v>6</v>
      </c>
      <c r="AH37" s="143" t="s">
        <v>6</v>
      </c>
      <c r="AI37" s="143" t="s">
        <v>6</v>
      </c>
      <c r="AJ37" s="143" t="s">
        <v>6</v>
      </c>
      <c r="AK37" s="143" t="s">
        <v>6</v>
      </c>
      <c r="AL37" s="144" t="s">
        <v>6</v>
      </c>
      <c r="AM37" s="163" t="s">
        <v>6</v>
      </c>
      <c r="AN37" s="159" t="s">
        <v>6</v>
      </c>
      <c r="AO37" s="159" t="s">
        <v>6</v>
      </c>
      <c r="AP37" s="159" t="s">
        <v>6</v>
      </c>
      <c r="AQ37" s="161" t="s">
        <v>6</v>
      </c>
      <c r="AR37" s="161" t="s">
        <v>6</v>
      </c>
      <c r="AS37" s="161" t="s">
        <v>6</v>
      </c>
      <c r="AT37" s="161" t="s">
        <v>6</v>
      </c>
      <c r="AU37" s="162" t="s">
        <v>6</v>
      </c>
      <c r="AV37" s="166" t="s">
        <v>68</v>
      </c>
      <c r="AW37" s="164" t="s">
        <v>68</v>
      </c>
      <c r="AX37" s="164" t="s">
        <v>68</v>
      </c>
      <c r="AY37" s="164" t="s">
        <v>68</v>
      </c>
      <c r="AZ37" s="164" t="s">
        <v>68</v>
      </c>
      <c r="BA37" s="164" t="s">
        <v>68</v>
      </c>
      <c r="BB37" s="167" t="s">
        <v>68</v>
      </c>
      <c r="BC37" s="164" t="s">
        <v>68</v>
      </c>
      <c r="BD37" s="165" t="s">
        <v>68</v>
      </c>
      <c r="BE37" s="108" t="s">
        <v>68</v>
      </c>
      <c r="BF37" s="97" t="s">
        <v>68</v>
      </c>
      <c r="BG37" s="97" t="s">
        <v>68</v>
      </c>
      <c r="BH37" s="97" t="s">
        <v>68</v>
      </c>
      <c r="BI37" s="97" t="s">
        <v>68</v>
      </c>
      <c r="BJ37" s="97" t="s">
        <v>68</v>
      </c>
      <c r="BK37" s="97" t="s">
        <v>68</v>
      </c>
      <c r="BL37" s="97" t="s">
        <v>68</v>
      </c>
      <c r="BM37" s="99" t="s">
        <v>68</v>
      </c>
      <c r="BN37" s="108" t="s">
        <v>68</v>
      </c>
      <c r="BO37" s="97" t="s">
        <v>68</v>
      </c>
      <c r="BP37" s="97" t="s">
        <v>68</v>
      </c>
      <c r="BQ37" s="97" t="s">
        <v>68</v>
      </c>
      <c r="BR37" s="97" t="s">
        <v>68</v>
      </c>
      <c r="BS37" s="97" t="s">
        <v>68</v>
      </c>
      <c r="BT37" s="97" t="s">
        <v>68</v>
      </c>
      <c r="BU37" s="97" t="s">
        <v>68</v>
      </c>
      <c r="BV37" s="137" t="s">
        <v>68</v>
      </c>
    </row>
    <row r="38" spans="1:74" ht="13.5" customHeight="1">
      <c r="A38" s="43" t="s">
        <v>122</v>
      </c>
      <c r="B38" s="197" t="s">
        <v>90</v>
      </c>
      <c r="C38" s="146" t="s">
        <v>6</v>
      </c>
      <c r="D38" s="147" t="s">
        <v>6</v>
      </c>
      <c r="E38" s="147" t="s">
        <v>6</v>
      </c>
      <c r="F38" s="147" t="s">
        <v>6</v>
      </c>
      <c r="G38" s="143" t="s">
        <v>6</v>
      </c>
      <c r="H38" s="143" t="s">
        <v>6</v>
      </c>
      <c r="I38" s="143" t="s">
        <v>6</v>
      </c>
      <c r="J38" s="143" t="s">
        <v>6</v>
      </c>
      <c r="K38" s="144" t="s">
        <v>6</v>
      </c>
      <c r="L38" s="142" t="s">
        <v>6</v>
      </c>
      <c r="M38" s="143" t="s">
        <v>6</v>
      </c>
      <c r="N38" s="143" t="s">
        <v>6</v>
      </c>
      <c r="O38" s="143" t="s">
        <v>6</v>
      </c>
      <c r="P38" s="143" t="s">
        <v>6</v>
      </c>
      <c r="Q38" s="143" t="s">
        <v>6</v>
      </c>
      <c r="R38" s="143" t="s">
        <v>6</v>
      </c>
      <c r="S38" s="143" t="s">
        <v>6</v>
      </c>
      <c r="T38" s="144" t="s">
        <v>6</v>
      </c>
      <c r="U38" s="142" t="s">
        <v>6</v>
      </c>
      <c r="V38" s="143" t="s">
        <v>6</v>
      </c>
      <c r="W38" s="143" t="s">
        <v>6</v>
      </c>
      <c r="X38" s="143" t="s">
        <v>6</v>
      </c>
      <c r="Y38" s="143" t="s">
        <v>6</v>
      </c>
      <c r="Z38" s="143" t="s">
        <v>6</v>
      </c>
      <c r="AA38" s="143" t="s">
        <v>6</v>
      </c>
      <c r="AB38" s="143" t="s">
        <v>6</v>
      </c>
      <c r="AC38" s="144" t="s">
        <v>6</v>
      </c>
      <c r="AD38" s="142" t="s">
        <v>6</v>
      </c>
      <c r="AE38" s="143" t="s">
        <v>6</v>
      </c>
      <c r="AF38" s="143" t="s">
        <v>6</v>
      </c>
      <c r="AG38" s="143" t="s">
        <v>6</v>
      </c>
      <c r="AH38" s="143" t="s">
        <v>6</v>
      </c>
      <c r="AI38" s="143" t="s">
        <v>6</v>
      </c>
      <c r="AJ38" s="143" t="s">
        <v>6</v>
      </c>
      <c r="AK38" s="143" t="s">
        <v>6</v>
      </c>
      <c r="AL38" s="144" t="s">
        <v>6</v>
      </c>
      <c r="AM38" s="142" t="s">
        <v>6</v>
      </c>
      <c r="AN38" s="143" t="s">
        <v>6</v>
      </c>
      <c r="AO38" s="143" t="s">
        <v>6</v>
      </c>
      <c r="AP38" s="143" t="s">
        <v>6</v>
      </c>
      <c r="AQ38" s="143" t="s">
        <v>6</v>
      </c>
      <c r="AR38" s="143" t="s">
        <v>6</v>
      </c>
      <c r="AS38" s="143" t="s">
        <v>6</v>
      </c>
      <c r="AT38" s="143" t="s">
        <v>6</v>
      </c>
      <c r="AU38" s="144" t="s">
        <v>6</v>
      </c>
      <c r="AV38" s="142" t="s">
        <v>6</v>
      </c>
      <c r="AW38" s="143" t="s">
        <v>6</v>
      </c>
      <c r="AX38" s="143" t="s">
        <v>6</v>
      </c>
      <c r="AY38" s="143" t="s">
        <v>6</v>
      </c>
      <c r="AZ38" s="143" t="s">
        <v>6</v>
      </c>
      <c r="BA38" s="143" t="s">
        <v>6</v>
      </c>
      <c r="BB38" s="143" t="s">
        <v>6</v>
      </c>
      <c r="BC38" s="143" t="s">
        <v>6</v>
      </c>
      <c r="BD38" s="144" t="s">
        <v>6</v>
      </c>
      <c r="BE38" s="142" t="s">
        <v>6</v>
      </c>
      <c r="BF38" s="143" t="s">
        <v>6</v>
      </c>
      <c r="BG38" s="143" t="s">
        <v>6</v>
      </c>
      <c r="BH38" s="143" t="s">
        <v>6</v>
      </c>
      <c r="BI38" s="143" t="s">
        <v>6</v>
      </c>
      <c r="BJ38" s="143" t="s">
        <v>6</v>
      </c>
      <c r="BK38" s="143" t="s">
        <v>6</v>
      </c>
      <c r="BL38" s="143" t="s">
        <v>6</v>
      </c>
      <c r="BM38" s="144" t="s">
        <v>6</v>
      </c>
      <c r="BN38" s="142" t="s">
        <v>6</v>
      </c>
      <c r="BO38" s="143" t="s">
        <v>6</v>
      </c>
      <c r="BP38" s="143" t="s">
        <v>6</v>
      </c>
      <c r="BQ38" s="143" t="s">
        <v>6</v>
      </c>
      <c r="BR38" s="143" t="s">
        <v>6</v>
      </c>
      <c r="BS38" s="143" t="s">
        <v>6</v>
      </c>
      <c r="BT38" s="143" t="s">
        <v>6</v>
      </c>
      <c r="BU38" s="143" t="s">
        <v>6</v>
      </c>
      <c r="BV38" s="179" t="s">
        <v>6</v>
      </c>
    </row>
    <row r="39" spans="1:74" ht="13.5" customHeight="1">
      <c r="A39" s="44" t="s">
        <v>123</v>
      </c>
      <c r="B39" s="198" t="s">
        <v>91</v>
      </c>
      <c r="C39" s="148" t="s">
        <v>6</v>
      </c>
      <c r="D39" s="149" t="s">
        <v>6</v>
      </c>
      <c r="E39" s="149" t="s">
        <v>6</v>
      </c>
      <c r="F39" s="149" t="s">
        <v>6</v>
      </c>
      <c r="G39" s="150" t="s">
        <v>6</v>
      </c>
      <c r="H39" s="150" t="s">
        <v>6</v>
      </c>
      <c r="I39" s="150" t="s">
        <v>6</v>
      </c>
      <c r="J39" s="150" t="s">
        <v>6</v>
      </c>
      <c r="K39" s="151" t="s">
        <v>6</v>
      </c>
      <c r="L39" s="155" t="s">
        <v>6</v>
      </c>
      <c r="M39" s="150" t="s">
        <v>6</v>
      </c>
      <c r="N39" s="150" t="s">
        <v>6</v>
      </c>
      <c r="O39" s="150" t="s">
        <v>6</v>
      </c>
      <c r="P39" s="150" t="s">
        <v>6</v>
      </c>
      <c r="Q39" s="150" t="s">
        <v>6</v>
      </c>
      <c r="R39" s="150" t="s">
        <v>6</v>
      </c>
      <c r="S39" s="150" t="s">
        <v>6</v>
      </c>
      <c r="T39" s="151" t="s">
        <v>6</v>
      </c>
      <c r="U39" s="155" t="s">
        <v>6</v>
      </c>
      <c r="V39" s="150" t="s">
        <v>6</v>
      </c>
      <c r="W39" s="150" t="s">
        <v>6</v>
      </c>
      <c r="X39" s="150" t="s">
        <v>6</v>
      </c>
      <c r="Y39" s="150" t="s">
        <v>6</v>
      </c>
      <c r="Z39" s="150" t="s">
        <v>6</v>
      </c>
      <c r="AA39" s="150" t="s">
        <v>6</v>
      </c>
      <c r="AB39" s="150" t="s">
        <v>6</v>
      </c>
      <c r="AC39" s="151" t="s">
        <v>6</v>
      </c>
      <c r="AD39" s="155" t="s">
        <v>6</v>
      </c>
      <c r="AE39" s="150" t="s">
        <v>6</v>
      </c>
      <c r="AF39" s="150" t="s">
        <v>6</v>
      </c>
      <c r="AG39" s="150" t="s">
        <v>6</v>
      </c>
      <c r="AH39" s="150" t="s">
        <v>6</v>
      </c>
      <c r="AI39" s="150" t="s">
        <v>6</v>
      </c>
      <c r="AJ39" s="150" t="s">
        <v>6</v>
      </c>
      <c r="AK39" s="150" t="s">
        <v>6</v>
      </c>
      <c r="AL39" s="151" t="s">
        <v>6</v>
      </c>
      <c r="AM39" s="155" t="s">
        <v>6</v>
      </c>
      <c r="AN39" s="150" t="s">
        <v>6</v>
      </c>
      <c r="AO39" s="150" t="s">
        <v>6</v>
      </c>
      <c r="AP39" s="150" t="s">
        <v>6</v>
      </c>
      <c r="AQ39" s="150" t="s">
        <v>6</v>
      </c>
      <c r="AR39" s="150" t="s">
        <v>6</v>
      </c>
      <c r="AS39" s="150" t="s">
        <v>6</v>
      </c>
      <c r="AT39" s="150" t="s">
        <v>6</v>
      </c>
      <c r="AU39" s="151" t="s">
        <v>6</v>
      </c>
      <c r="AV39" s="155" t="s">
        <v>6</v>
      </c>
      <c r="AW39" s="150" t="s">
        <v>6</v>
      </c>
      <c r="AX39" s="150" t="s">
        <v>6</v>
      </c>
      <c r="AY39" s="150" t="s">
        <v>6</v>
      </c>
      <c r="AZ39" s="150" t="s">
        <v>6</v>
      </c>
      <c r="BA39" s="150" t="s">
        <v>6</v>
      </c>
      <c r="BB39" s="150" t="s">
        <v>6</v>
      </c>
      <c r="BC39" s="150" t="s">
        <v>6</v>
      </c>
      <c r="BD39" s="151" t="s">
        <v>6</v>
      </c>
      <c r="BE39" s="155" t="s">
        <v>6</v>
      </c>
      <c r="BF39" s="150" t="s">
        <v>6</v>
      </c>
      <c r="BG39" s="150" t="s">
        <v>6</v>
      </c>
      <c r="BH39" s="150" t="s">
        <v>6</v>
      </c>
      <c r="BI39" s="150" t="s">
        <v>6</v>
      </c>
      <c r="BJ39" s="150" t="s">
        <v>6</v>
      </c>
      <c r="BK39" s="150" t="s">
        <v>6</v>
      </c>
      <c r="BL39" s="150" t="s">
        <v>6</v>
      </c>
      <c r="BM39" s="151" t="s">
        <v>6</v>
      </c>
      <c r="BN39" s="155" t="s">
        <v>6</v>
      </c>
      <c r="BO39" s="150" t="s">
        <v>6</v>
      </c>
      <c r="BP39" s="150" t="s">
        <v>6</v>
      </c>
      <c r="BQ39" s="150" t="s">
        <v>6</v>
      </c>
      <c r="BR39" s="150" t="s">
        <v>6</v>
      </c>
      <c r="BS39" s="150" t="s">
        <v>6</v>
      </c>
      <c r="BT39" s="150" t="s">
        <v>6</v>
      </c>
      <c r="BU39" s="150" t="s">
        <v>6</v>
      </c>
      <c r="BV39" s="180" t="s">
        <v>6</v>
      </c>
    </row>
    <row r="40" ht="12.75" customHeight="1">
      <c r="A40" s="49" t="s">
        <v>78</v>
      </c>
    </row>
    <row r="41" ht="12.75" customHeight="1">
      <c r="A41" s="50" t="s">
        <v>79</v>
      </c>
    </row>
    <row r="42" ht="12.75" customHeight="1">
      <c r="A42" s="50" t="s">
        <v>80</v>
      </c>
    </row>
    <row r="43" ht="12.75" customHeight="1">
      <c r="A43" s="50" t="s">
        <v>81</v>
      </c>
    </row>
    <row r="44" spans="1:66" ht="12.75" customHeight="1">
      <c r="A44" s="50" t="s">
        <v>82</v>
      </c>
      <c r="BE44"/>
      <c r="BF44"/>
      <c r="BG44"/>
      <c r="BH44"/>
      <c r="BI44"/>
      <c r="BJ44"/>
      <c r="BK44"/>
      <c r="BL44"/>
      <c r="BM44"/>
      <c r="BN44"/>
    </row>
    <row r="45" spans="1:66" ht="12.75" customHeight="1">
      <c r="A45" s="50" t="s">
        <v>60</v>
      </c>
      <c r="C45" s="6"/>
      <c r="D45" s="6"/>
      <c r="E45" s="6"/>
      <c r="F45" s="6"/>
      <c r="G45" s="6"/>
      <c r="H45" s="19"/>
      <c r="I45" s="19"/>
      <c r="K45" s="19"/>
      <c r="BE45"/>
      <c r="BF45"/>
      <c r="BG45"/>
      <c r="BH45"/>
      <c r="BI45"/>
      <c r="BJ45"/>
      <c r="BK45"/>
      <c r="BL45"/>
      <c r="BM45"/>
      <c r="BN45"/>
    </row>
    <row r="46" spans="1:66" ht="12.75" customHeight="1">
      <c r="A46" s="50" t="s">
        <v>59</v>
      </c>
      <c r="C46" s="7"/>
      <c r="D46" s="7"/>
      <c r="E46" s="7"/>
      <c r="F46" s="7"/>
      <c r="G46" s="7"/>
      <c r="H46" s="19"/>
      <c r="I46" s="19"/>
      <c r="K46" s="19"/>
      <c r="BE46"/>
      <c r="BF46"/>
      <c r="BG46"/>
      <c r="BH46"/>
      <c r="BI46"/>
      <c r="BJ46"/>
      <c r="BK46"/>
      <c r="BL46"/>
      <c r="BM46"/>
      <c r="BN46"/>
    </row>
    <row r="47" spans="1:66" ht="12.75" customHeight="1">
      <c r="A47" s="50" t="s">
        <v>61</v>
      </c>
      <c r="C47" s="7"/>
      <c r="D47" s="7"/>
      <c r="E47" s="7"/>
      <c r="F47" s="7"/>
      <c r="G47" s="7"/>
      <c r="H47" s="19"/>
      <c r="I47" s="19"/>
      <c r="K47" s="19"/>
      <c r="BE47"/>
      <c r="BF47"/>
      <c r="BG47"/>
      <c r="BH47"/>
      <c r="BI47"/>
      <c r="BJ47"/>
      <c r="BK47"/>
      <c r="BL47"/>
      <c r="BM47"/>
      <c r="BN47"/>
    </row>
    <row r="48" spans="1:66" ht="12.75" customHeight="1">
      <c r="A48" s="50" t="s">
        <v>133</v>
      </c>
      <c r="C48" s="7"/>
      <c r="D48" s="7"/>
      <c r="E48" s="7"/>
      <c r="F48" s="7"/>
      <c r="G48" s="7"/>
      <c r="H48" s="19"/>
      <c r="I48" s="19"/>
      <c r="K48" s="19"/>
      <c r="BE48"/>
      <c r="BF48"/>
      <c r="BG48"/>
      <c r="BH48"/>
      <c r="BI48"/>
      <c r="BJ48"/>
      <c r="BK48"/>
      <c r="BL48"/>
      <c r="BM48"/>
      <c r="BN48"/>
    </row>
    <row r="49" spans="1:11" ht="12.75" customHeight="1">
      <c r="A49" s="50" t="s">
        <v>51</v>
      </c>
      <c r="C49" s="7"/>
      <c r="D49" s="7"/>
      <c r="E49" s="7"/>
      <c r="F49" s="7"/>
      <c r="G49" s="7"/>
      <c r="H49" s="19"/>
      <c r="I49" s="19"/>
      <c r="K49" s="19"/>
    </row>
    <row r="50" spans="1:11" ht="12.75" customHeight="1">
      <c r="A50" s="50" t="s">
        <v>52</v>
      </c>
      <c r="C50" s="7"/>
      <c r="D50" s="7"/>
      <c r="E50" s="7"/>
      <c r="F50" s="7"/>
      <c r="G50" s="7"/>
      <c r="H50" s="19"/>
      <c r="I50" s="19"/>
      <c r="K50" s="19"/>
    </row>
    <row r="51" spans="1:11" ht="12.75" customHeight="1">
      <c r="A51" s="54" t="s">
        <v>128</v>
      </c>
      <c r="C51" s="7"/>
      <c r="D51" s="7"/>
      <c r="E51" s="7"/>
      <c r="F51" s="7"/>
      <c r="G51" s="7"/>
      <c r="H51" s="19"/>
      <c r="I51" s="19"/>
      <c r="K51" s="19"/>
    </row>
    <row r="52" spans="3:11" ht="12.75" customHeight="1">
      <c r="C52" s="7"/>
      <c r="D52" s="7"/>
      <c r="E52" s="7"/>
      <c r="F52" s="7"/>
      <c r="G52" s="7"/>
      <c r="H52" s="19"/>
      <c r="I52" s="19"/>
      <c r="K52" s="19"/>
    </row>
    <row r="53" spans="3:9" ht="12.75" customHeight="1">
      <c r="C53" s="7"/>
      <c r="D53" s="7"/>
      <c r="E53" s="7"/>
      <c r="F53" s="7"/>
      <c r="G53" s="7"/>
      <c r="H53" s="19"/>
      <c r="I53" s="19"/>
    </row>
    <row r="54" spans="3:7" ht="12.75" customHeight="1">
      <c r="C54" s="7"/>
      <c r="D54" s="7"/>
      <c r="E54" s="7"/>
      <c r="F54" s="7"/>
      <c r="G54" s="7"/>
    </row>
    <row r="55" spans="3:7" ht="12.75" customHeight="1">
      <c r="C55" s="7"/>
      <c r="D55" s="7"/>
      <c r="E55" s="7"/>
      <c r="F55" s="7"/>
      <c r="G55" s="7"/>
    </row>
    <row r="56" spans="3:7" ht="12.75" customHeight="1">
      <c r="C56" s="7"/>
      <c r="D56" s="7"/>
      <c r="E56" s="7"/>
      <c r="F56" s="7"/>
      <c r="G56" s="7"/>
    </row>
    <row r="57" ht="12" customHeight="1">
      <c r="B57" s="51"/>
    </row>
    <row r="58" ht="12" customHeight="1">
      <c r="B58" s="51"/>
    </row>
    <row r="64" ht="12" customHeight="1">
      <c r="G64" s="26"/>
    </row>
    <row r="66" ht="12" customHeight="1">
      <c r="H66" s="19"/>
    </row>
    <row r="67" ht="12" customHeight="1">
      <c r="H67" s="19"/>
    </row>
    <row r="68" ht="12" customHeight="1">
      <c r="H68" s="19"/>
    </row>
    <row r="69" ht="12" customHeight="1">
      <c r="H69" s="19"/>
    </row>
  </sheetData>
  <sheetProtection/>
  <mergeCells count="85">
    <mergeCell ref="A3:A5"/>
    <mergeCell ref="Q3:Q4"/>
    <mergeCell ref="K3:K4"/>
    <mergeCell ref="R3:R4"/>
    <mergeCell ref="E3:E4"/>
    <mergeCell ref="T3:T4"/>
    <mergeCell ref="C3:C4"/>
    <mergeCell ref="D3:D4"/>
    <mergeCell ref="G3:G4"/>
    <mergeCell ref="H3:H4"/>
    <mergeCell ref="J3:J4"/>
    <mergeCell ref="I3:I4"/>
    <mergeCell ref="L3:L4"/>
    <mergeCell ref="M3:M4"/>
    <mergeCell ref="U5:AC5"/>
    <mergeCell ref="AD3:AD4"/>
    <mergeCell ref="X3:X4"/>
    <mergeCell ref="W3:W4"/>
    <mergeCell ref="V3:V4"/>
    <mergeCell ref="Z3:Z4"/>
    <mergeCell ref="A2:B2"/>
    <mergeCell ref="B3:B5"/>
    <mergeCell ref="C2:BV2"/>
    <mergeCell ref="BR3:BR4"/>
    <mergeCell ref="BS3:BS4"/>
    <mergeCell ref="N3:N4"/>
    <mergeCell ref="F3:F4"/>
    <mergeCell ref="P3:P4"/>
    <mergeCell ref="AI3:AI4"/>
    <mergeCell ref="AJ3:AJ4"/>
    <mergeCell ref="A6:B6"/>
    <mergeCell ref="L5:T5"/>
    <mergeCell ref="AC3:AC4"/>
    <mergeCell ref="AB3:AB4"/>
    <mergeCell ref="AA3:AA4"/>
    <mergeCell ref="AH3:AH4"/>
    <mergeCell ref="C5:K5"/>
    <mergeCell ref="S3:S4"/>
    <mergeCell ref="O3:O4"/>
    <mergeCell ref="U3:U4"/>
    <mergeCell ref="Y3:Y4"/>
    <mergeCell ref="AK3:AK4"/>
    <mergeCell ref="AL3:AL4"/>
    <mergeCell ref="AD5:AL5"/>
    <mergeCell ref="AM3:AM4"/>
    <mergeCell ref="AN3:AN4"/>
    <mergeCell ref="AO3:AO4"/>
    <mergeCell ref="AM5:AU5"/>
    <mergeCell ref="AE3:AE4"/>
    <mergeCell ref="AF3:AF4"/>
    <mergeCell ref="AG3:AG4"/>
    <mergeCell ref="AZ3:AZ4"/>
    <mergeCell ref="BA3:BA4"/>
    <mergeCell ref="AP3:AP4"/>
    <mergeCell ref="AQ3:AQ4"/>
    <mergeCell ref="AR3:AR4"/>
    <mergeCell ref="AS3:AS4"/>
    <mergeCell ref="AT3:AT4"/>
    <mergeCell ref="AU3:AU4"/>
    <mergeCell ref="BB3:BB4"/>
    <mergeCell ref="BC3:BC4"/>
    <mergeCell ref="BD3:BD4"/>
    <mergeCell ref="AV5:BD5"/>
    <mergeCell ref="BE3:BE4"/>
    <mergeCell ref="BF3:BF4"/>
    <mergeCell ref="AV3:AV4"/>
    <mergeCell ref="AW3:AW4"/>
    <mergeCell ref="AX3:AX4"/>
    <mergeCell ref="AY3:AY4"/>
    <mergeCell ref="BG3:BG4"/>
    <mergeCell ref="BH3:BH4"/>
    <mergeCell ref="BI3:BI4"/>
    <mergeCell ref="BJ3:BJ4"/>
    <mergeCell ref="BK3:BK4"/>
    <mergeCell ref="BL3:BL4"/>
    <mergeCell ref="BT3:BT4"/>
    <mergeCell ref="BU3:BU4"/>
    <mergeCell ref="BV3:BV4"/>
    <mergeCell ref="BN5:BV5"/>
    <mergeCell ref="BM3:BM4"/>
    <mergeCell ref="BE5:BM5"/>
    <mergeCell ref="BN3:BN4"/>
    <mergeCell ref="BO3:BO4"/>
    <mergeCell ref="BP3:BP4"/>
    <mergeCell ref="BQ3:BQ4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M89"/>
  <sheetViews>
    <sheetView zoomScalePageLayoutView="0" workbookViewId="0" topLeftCell="A1">
      <selection activeCell="J1" sqref="J1"/>
    </sheetView>
  </sheetViews>
  <sheetFormatPr defaultColWidth="28.57421875" defaultRowHeight="12" customHeight="1"/>
  <cols>
    <col min="1" max="1" width="10.28125" style="1" customWidth="1"/>
    <col min="2" max="2" width="17.7109375" style="1" customWidth="1"/>
    <col min="3" max="5" width="9.7109375" style="1" customWidth="1"/>
    <col min="6" max="6" width="18.140625" style="1" customWidth="1"/>
    <col min="7" max="10" width="9.7109375" style="1" customWidth="1"/>
    <col min="11" max="11" width="13.7109375" style="1" customWidth="1"/>
    <col min="12" max="12" width="12.00390625" style="1" customWidth="1"/>
    <col min="13" max="13" width="11.7109375" style="1" customWidth="1"/>
    <col min="14" max="16384" width="28.57421875" style="1" customWidth="1"/>
  </cols>
  <sheetData>
    <row r="1" s="8" customFormat="1" ht="15" customHeight="1">
      <c r="A1" s="32" t="s">
        <v>88</v>
      </c>
    </row>
    <row r="2" spans="1:10" s="8" customFormat="1" ht="15" customHeight="1">
      <c r="A2" s="201" t="s">
        <v>20</v>
      </c>
      <c r="B2" s="203"/>
      <c r="C2" s="203" t="s">
        <v>54</v>
      </c>
      <c r="D2" s="204"/>
      <c r="E2" s="204"/>
      <c r="F2" s="204"/>
      <c r="G2" s="204"/>
      <c r="H2" s="204"/>
      <c r="I2" s="204"/>
      <c r="J2" s="204"/>
    </row>
    <row r="3" spans="1:10" s="8" customFormat="1" ht="24.75" customHeight="1">
      <c r="A3" s="53" t="s">
        <v>124</v>
      </c>
      <c r="B3" s="58" t="s">
        <v>125</v>
      </c>
      <c r="C3" s="33">
        <v>2012</v>
      </c>
      <c r="D3" s="33">
        <v>2013</v>
      </c>
      <c r="E3" s="33">
        <v>2014</v>
      </c>
      <c r="F3" s="33">
        <v>2015</v>
      </c>
      <c r="G3" s="33">
        <v>2016</v>
      </c>
      <c r="H3" s="34">
        <v>2017</v>
      </c>
      <c r="I3" s="34">
        <v>2018</v>
      </c>
      <c r="J3" s="34">
        <v>2019</v>
      </c>
    </row>
    <row r="4" spans="1:13" s="8" customFormat="1" ht="15" customHeight="1">
      <c r="A4" s="209" t="s">
        <v>10</v>
      </c>
      <c r="B4" s="209"/>
      <c r="C4" s="60">
        <v>276307</v>
      </c>
      <c r="D4" s="181">
        <f>SUM(D5:D23)</f>
        <v>278205</v>
      </c>
      <c r="E4" s="60">
        <v>284680</v>
      </c>
      <c r="F4" s="60">
        <v>285892</v>
      </c>
      <c r="G4" s="60">
        <v>290232</v>
      </c>
      <c r="H4" s="119">
        <f>SUM(H5:H37)</f>
        <v>292888</v>
      </c>
      <c r="I4" s="182">
        <f>SUM(I5:I38)</f>
        <v>298451</v>
      </c>
      <c r="J4" s="183">
        <f>SUM(J5:J38)</f>
        <v>355626</v>
      </c>
      <c r="K4"/>
      <c r="L4"/>
      <c r="M4"/>
    </row>
    <row r="5" spans="1:13" ht="13.5" customHeight="1">
      <c r="A5" s="187" t="s">
        <v>92</v>
      </c>
      <c r="B5" s="188" t="s">
        <v>132</v>
      </c>
      <c r="C5" s="64">
        <v>59491</v>
      </c>
      <c r="D5" s="64">
        <v>59570</v>
      </c>
      <c r="E5" s="64">
        <v>60812</v>
      </c>
      <c r="F5" s="64">
        <v>61679</v>
      </c>
      <c r="G5" s="64">
        <v>63011</v>
      </c>
      <c r="H5" s="78">
        <v>63248</v>
      </c>
      <c r="I5" s="184">
        <v>63452</v>
      </c>
      <c r="J5" s="185">
        <v>79943</v>
      </c>
      <c r="K5"/>
      <c r="L5"/>
      <c r="M5"/>
    </row>
    <row r="6" spans="1:13" ht="13.5" customHeight="1">
      <c r="A6" s="189" t="s">
        <v>93</v>
      </c>
      <c r="B6" s="190" t="s">
        <v>23</v>
      </c>
      <c r="C6" s="64">
        <v>16089</v>
      </c>
      <c r="D6" s="64">
        <v>16103</v>
      </c>
      <c r="E6" s="64">
        <v>16574</v>
      </c>
      <c r="F6" s="64">
        <v>16574</v>
      </c>
      <c r="G6" s="64">
        <v>16685</v>
      </c>
      <c r="H6" s="78">
        <v>16722</v>
      </c>
      <c r="I6" s="78">
        <v>17111</v>
      </c>
      <c r="J6" s="186">
        <v>20757</v>
      </c>
      <c r="K6"/>
      <c r="L6"/>
      <c r="M6"/>
    </row>
    <row r="7" spans="1:13" ht="13.5" customHeight="1">
      <c r="A7" s="189" t="s">
        <v>94</v>
      </c>
      <c r="B7" s="190" t="s">
        <v>24</v>
      </c>
      <c r="C7" s="64">
        <v>21722</v>
      </c>
      <c r="D7" s="64">
        <v>21904</v>
      </c>
      <c r="E7" s="64">
        <v>22168</v>
      </c>
      <c r="F7" s="64">
        <v>22168</v>
      </c>
      <c r="G7" s="64">
        <v>22684</v>
      </c>
      <c r="H7" s="78">
        <v>22754</v>
      </c>
      <c r="I7" s="78">
        <v>23927</v>
      </c>
      <c r="J7" s="186">
        <v>27211</v>
      </c>
      <c r="K7"/>
      <c r="L7"/>
      <c r="M7"/>
    </row>
    <row r="8" spans="1:13" ht="13.5" customHeight="1">
      <c r="A8" s="189" t="s">
        <v>95</v>
      </c>
      <c r="B8" s="190" t="s">
        <v>25</v>
      </c>
      <c r="C8" s="64">
        <v>8220</v>
      </c>
      <c r="D8" s="64">
        <v>8229</v>
      </c>
      <c r="E8" s="64">
        <v>8658</v>
      </c>
      <c r="F8" s="64">
        <v>8658</v>
      </c>
      <c r="G8" s="64">
        <v>8708</v>
      </c>
      <c r="H8" s="78">
        <v>9160</v>
      </c>
      <c r="I8" s="78">
        <v>9511</v>
      </c>
      <c r="J8" s="186">
        <v>10970</v>
      </c>
      <c r="K8"/>
      <c r="L8"/>
      <c r="M8"/>
    </row>
    <row r="9" spans="1:13" ht="13.5" customHeight="1">
      <c r="A9" s="189" t="s">
        <v>96</v>
      </c>
      <c r="B9" s="190" t="s">
        <v>26</v>
      </c>
      <c r="C9" s="64">
        <v>14592</v>
      </c>
      <c r="D9" s="64">
        <v>14848</v>
      </c>
      <c r="E9" s="64">
        <v>15744</v>
      </c>
      <c r="F9" s="64">
        <v>15744</v>
      </c>
      <c r="G9" s="64">
        <v>15744</v>
      </c>
      <c r="H9" s="78">
        <v>15747</v>
      </c>
      <c r="I9" s="78">
        <v>15985</v>
      </c>
      <c r="J9" s="186">
        <v>18465</v>
      </c>
      <c r="K9"/>
      <c r="L9"/>
      <c r="M9"/>
    </row>
    <row r="10" spans="1:13" ht="13.5" customHeight="1">
      <c r="A10" s="189" t="s">
        <v>97</v>
      </c>
      <c r="B10" s="190" t="s">
        <v>27</v>
      </c>
      <c r="C10" s="64">
        <v>14014</v>
      </c>
      <c r="D10" s="64">
        <v>14370</v>
      </c>
      <c r="E10" s="64">
        <v>14386</v>
      </c>
      <c r="F10" s="64">
        <v>14390</v>
      </c>
      <c r="G10" s="64">
        <v>14411</v>
      </c>
      <c r="H10" s="78">
        <v>14411</v>
      </c>
      <c r="I10" s="78">
        <v>14946</v>
      </c>
      <c r="J10" s="186">
        <v>16173</v>
      </c>
      <c r="K10"/>
      <c r="L10"/>
      <c r="M10"/>
    </row>
    <row r="11" spans="1:13" ht="13.5" customHeight="1">
      <c r="A11" s="189" t="s">
        <v>98</v>
      </c>
      <c r="B11" s="190" t="s">
        <v>28</v>
      </c>
      <c r="C11" s="64">
        <v>6327</v>
      </c>
      <c r="D11" s="64">
        <v>6513</v>
      </c>
      <c r="E11" s="64">
        <v>6785</v>
      </c>
      <c r="F11" s="64">
        <v>6785</v>
      </c>
      <c r="G11" s="64">
        <v>7739</v>
      </c>
      <c r="H11" s="78">
        <v>7739</v>
      </c>
      <c r="I11" s="78">
        <v>8135</v>
      </c>
      <c r="J11" s="186">
        <v>9180</v>
      </c>
      <c r="K11"/>
      <c r="L11"/>
      <c r="M11"/>
    </row>
    <row r="12" spans="1:13" ht="13.5" customHeight="1">
      <c r="A12" s="189" t="s">
        <v>99</v>
      </c>
      <c r="B12" s="190" t="s">
        <v>29</v>
      </c>
      <c r="C12" s="64">
        <v>11261</v>
      </c>
      <c r="D12" s="64">
        <v>11659</v>
      </c>
      <c r="E12" s="64">
        <v>12258</v>
      </c>
      <c r="F12" s="64">
        <v>12258</v>
      </c>
      <c r="G12" s="64">
        <v>12261</v>
      </c>
      <c r="H12" s="78">
        <v>12282</v>
      </c>
      <c r="I12" s="78">
        <v>12348</v>
      </c>
      <c r="J12" s="186">
        <v>14464</v>
      </c>
      <c r="K12"/>
      <c r="L12"/>
      <c r="M12"/>
    </row>
    <row r="13" spans="1:13" ht="13.5" customHeight="1">
      <c r="A13" s="189" t="s">
        <v>100</v>
      </c>
      <c r="B13" s="190" t="s">
        <v>30</v>
      </c>
      <c r="C13" s="64">
        <v>27835</v>
      </c>
      <c r="D13" s="64">
        <v>27877</v>
      </c>
      <c r="E13" s="64">
        <v>28208</v>
      </c>
      <c r="F13" s="64">
        <v>28208</v>
      </c>
      <c r="G13" s="64">
        <v>28624</v>
      </c>
      <c r="H13" s="78">
        <v>28818</v>
      </c>
      <c r="I13" s="78">
        <v>29477</v>
      </c>
      <c r="J13" s="186">
        <v>36551</v>
      </c>
      <c r="K13"/>
      <c r="L13"/>
      <c r="M13"/>
    </row>
    <row r="14" spans="1:13" ht="13.5" customHeight="1">
      <c r="A14" s="189" t="s">
        <v>101</v>
      </c>
      <c r="B14" s="190" t="s">
        <v>31</v>
      </c>
      <c r="C14" s="64">
        <v>13117</v>
      </c>
      <c r="D14" s="64">
        <v>13521</v>
      </c>
      <c r="E14" s="64">
        <v>13521</v>
      </c>
      <c r="F14" s="64">
        <v>13541</v>
      </c>
      <c r="G14" s="64">
        <v>13797</v>
      </c>
      <c r="H14" s="78">
        <v>13880</v>
      </c>
      <c r="I14" s="78">
        <v>14617</v>
      </c>
      <c r="J14" s="186">
        <v>19291</v>
      </c>
      <c r="K14"/>
      <c r="L14"/>
      <c r="M14"/>
    </row>
    <row r="15" spans="1:13" ht="13.5" customHeight="1">
      <c r="A15" s="189" t="s">
        <v>102</v>
      </c>
      <c r="B15" s="190" t="s">
        <v>32</v>
      </c>
      <c r="C15" s="64">
        <v>6843</v>
      </c>
      <c r="D15" s="64">
        <v>6919</v>
      </c>
      <c r="E15" s="64">
        <v>7403</v>
      </c>
      <c r="F15" s="64">
        <v>7403</v>
      </c>
      <c r="G15" s="64">
        <v>7426</v>
      </c>
      <c r="H15" s="78">
        <v>7443</v>
      </c>
      <c r="I15" s="78">
        <v>7517</v>
      </c>
      <c r="J15" s="186">
        <v>8577</v>
      </c>
      <c r="K15"/>
      <c r="L15"/>
      <c r="M15"/>
    </row>
    <row r="16" spans="1:13" ht="13.5" customHeight="1">
      <c r="A16" s="189" t="s">
        <v>103</v>
      </c>
      <c r="B16" s="190" t="s">
        <v>33</v>
      </c>
      <c r="C16" s="64">
        <v>22167</v>
      </c>
      <c r="D16" s="64">
        <v>22235</v>
      </c>
      <c r="E16" s="64">
        <v>22451</v>
      </c>
      <c r="F16" s="64">
        <v>22509</v>
      </c>
      <c r="G16" s="64">
        <v>22629</v>
      </c>
      <c r="H16" s="78">
        <v>22971</v>
      </c>
      <c r="I16" s="78">
        <v>23298</v>
      </c>
      <c r="J16" s="186">
        <v>28523</v>
      </c>
      <c r="K16"/>
      <c r="L16"/>
      <c r="M16"/>
    </row>
    <row r="17" spans="1:13" ht="13.5" customHeight="1">
      <c r="A17" s="189" t="s">
        <v>104</v>
      </c>
      <c r="B17" s="190" t="s">
        <v>34</v>
      </c>
      <c r="C17" s="64">
        <v>11738</v>
      </c>
      <c r="D17" s="64">
        <v>11744</v>
      </c>
      <c r="E17" s="64">
        <v>12407</v>
      </c>
      <c r="F17" s="64">
        <v>12582</v>
      </c>
      <c r="G17" s="64">
        <v>12653</v>
      </c>
      <c r="H17" s="78">
        <v>12904</v>
      </c>
      <c r="I17" s="78">
        <v>12452</v>
      </c>
      <c r="J17" s="186">
        <v>13750</v>
      </c>
      <c r="K17"/>
      <c r="L17"/>
      <c r="M17"/>
    </row>
    <row r="18" spans="1:13" ht="13.5" customHeight="1">
      <c r="A18" s="189" t="s">
        <v>105</v>
      </c>
      <c r="B18" s="190" t="s">
        <v>35</v>
      </c>
      <c r="C18" s="64">
        <v>6550</v>
      </c>
      <c r="D18" s="64">
        <v>6541</v>
      </c>
      <c r="E18" s="64">
        <v>6553</v>
      </c>
      <c r="F18" s="64">
        <v>6553</v>
      </c>
      <c r="G18" s="64">
        <v>6829</v>
      </c>
      <c r="H18" s="78">
        <v>6829</v>
      </c>
      <c r="I18" s="78">
        <v>6934</v>
      </c>
      <c r="J18" s="186">
        <v>7730</v>
      </c>
      <c r="K18"/>
      <c r="L18"/>
      <c r="M18"/>
    </row>
    <row r="19" spans="1:13" ht="13.5" customHeight="1">
      <c r="A19" s="189" t="s">
        <v>106</v>
      </c>
      <c r="B19" s="190" t="s">
        <v>36</v>
      </c>
      <c r="C19" s="64">
        <v>12738</v>
      </c>
      <c r="D19" s="64">
        <v>12571</v>
      </c>
      <c r="E19" s="64">
        <v>12682</v>
      </c>
      <c r="F19" s="64">
        <v>12682</v>
      </c>
      <c r="G19" s="64">
        <v>12694</v>
      </c>
      <c r="H19" s="78">
        <v>12697</v>
      </c>
      <c r="I19" s="78">
        <v>12524</v>
      </c>
      <c r="J19" s="186">
        <v>14151</v>
      </c>
      <c r="K19"/>
      <c r="L19"/>
      <c r="M19"/>
    </row>
    <row r="20" spans="1:13" ht="13.5" customHeight="1">
      <c r="A20" s="191" t="s">
        <v>107</v>
      </c>
      <c r="B20" s="190" t="s">
        <v>37</v>
      </c>
      <c r="C20" s="64">
        <v>9496</v>
      </c>
      <c r="D20" s="64">
        <v>9550</v>
      </c>
      <c r="E20" s="64">
        <v>9807</v>
      </c>
      <c r="F20" s="64">
        <v>9882</v>
      </c>
      <c r="G20" s="64">
        <v>9882</v>
      </c>
      <c r="H20" s="78">
        <v>9975</v>
      </c>
      <c r="I20" s="78">
        <v>10146</v>
      </c>
      <c r="J20" s="186">
        <v>11983</v>
      </c>
      <c r="K20"/>
      <c r="L20"/>
      <c r="M20"/>
    </row>
    <row r="21" spans="1:13" ht="13.5" customHeight="1">
      <c r="A21" s="191" t="s">
        <v>108</v>
      </c>
      <c r="B21" s="190" t="s">
        <v>38</v>
      </c>
      <c r="C21" s="64">
        <v>6106</v>
      </c>
      <c r="D21" s="64">
        <v>6041</v>
      </c>
      <c r="E21" s="64">
        <v>6222</v>
      </c>
      <c r="F21" s="64">
        <v>6221</v>
      </c>
      <c r="G21" s="64">
        <v>6400</v>
      </c>
      <c r="H21" s="78">
        <v>7253</v>
      </c>
      <c r="I21" s="78">
        <v>7751</v>
      </c>
      <c r="J21" s="186">
        <v>9505</v>
      </c>
      <c r="K21"/>
      <c r="L21"/>
      <c r="M21"/>
    </row>
    <row r="22" spans="1:13" ht="13.5" customHeight="1">
      <c r="A22" s="191" t="s">
        <v>109</v>
      </c>
      <c r="B22" s="190" t="s">
        <v>39</v>
      </c>
      <c r="C22" s="64">
        <v>6827</v>
      </c>
      <c r="D22" s="64">
        <v>6844</v>
      </c>
      <c r="E22" s="64">
        <v>6875</v>
      </c>
      <c r="F22" s="64">
        <v>6889</v>
      </c>
      <c r="G22" s="64">
        <v>6889</v>
      </c>
      <c r="H22" s="78">
        <v>6889</v>
      </c>
      <c r="I22" s="78">
        <v>7115</v>
      </c>
      <c r="J22" s="186">
        <v>6842</v>
      </c>
      <c r="K22"/>
      <c r="L22"/>
      <c r="M22"/>
    </row>
    <row r="23" spans="1:13" ht="13.5" customHeight="1">
      <c r="A23" s="191" t="s">
        <v>110</v>
      </c>
      <c r="B23" s="190" t="s">
        <v>40</v>
      </c>
      <c r="C23" s="64">
        <v>1174</v>
      </c>
      <c r="D23" s="64">
        <v>1166</v>
      </c>
      <c r="E23" s="64">
        <v>1166</v>
      </c>
      <c r="F23" s="64">
        <v>1166</v>
      </c>
      <c r="G23" s="64">
        <v>1166</v>
      </c>
      <c r="H23" s="78">
        <v>1166</v>
      </c>
      <c r="I23" s="78">
        <v>1205</v>
      </c>
      <c r="J23" s="186">
        <v>1560</v>
      </c>
      <c r="K23"/>
      <c r="L23"/>
      <c r="M23"/>
    </row>
    <row r="24" spans="1:10" ht="13.5" customHeight="1">
      <c r="A24" s="191" t="s">
        <v>111</v>
      </c>
      <c r="B24" s="190" t="s">
        <v>41</v>
      </c>
      <c r="C24" s="97" t="s">
        <v>6</v>
      </c>
      <c r="D24" s="97" t="s">
        <v>6</v>
      </c>
      <c r="E24" s="97" t="s">
        <v>6</v>
      </c>
      <c r="F24" s="97" t="s">
        <v>6</v>
      </c>
      <c r="G24" s="97" t="s">
        <v>6</v>
      </c>
      <c r="H24" s="97" t="s">
        <v>6</v>
      </c>
      <c r="I24" s="97" t="s">
        <v>6</v>
      </c>
      <c r="J24" s="137" t="s">
        <v>6</v>
      </c>
    </row>
    <row r="25" spans="1:10" ht="13.5" customHeight="1">
      <c r="A25" s="191" t="s">
        <v>112</v>
      </c>
      <c r="B25" s="190" t="s">
        <v>42</v>
      </c>
      <c r="C25" s="97" t="s">
        <v>6</v>
      </c>
      <c r="D25" s="97" t="s">
        <v>6</v>
      </c>
      <c r="E25" s="97" t="s">
        <v>6</v>
      </c>
      <c r="F25" s="97" t="s">
        <v>6</v>
      </c>
      <c r="G25" s="97" t="s">
        <v>6</v>
      </c>
      <c r="H25" s="97" t="s">
        <v>6</v>
      </c>
      <c r="I25" s="97" t="s">
        <v>6</v>
      </c>
      <c r="J25" s="137" t="s">
        <v>6</v>
      </c>
    </row>
    <row r="26" spans="1:10" ht="13.5" customHeight="1">
      <c r="A26" s="191" t="s">
        <v>113</v>
      </c>
      <c r="B26" s="190" t="s">
        <v>43</v>
      </c>
      <c r="C26" s="97" t="s">
        <v>6</v>
      </c>
      <c r="D26" s="97" t="s">
        <v>6</v>
      </c>
      <c r="E26" s="97" t="s">
        <v>6</v>
      </c>
      <c r="F26" s="97" t="s">
        <v>6</v>
      </c>
      <c r="G26" s="97" t="s">
        <v>6</v>
      </c>
      <c r="H26" s="97" t="s">
        <v>6</v>
      </c>
      <c r="I26" s="97" t="s">
        <v>6</v>
      </c>
      <c r="J26" s="137" t="s">
        <v>6</v>
      </c>
    </row>
    <row r="27" spans="1:10" ht="13.5" customHeight="1">
      <c r="A27" s="191" t="s">
        <v>114</v>
      </c>
      <c r="B27" s="190" t="s">
        <v>44</v>
      </c>
      <c r="C27" s="97" t="s">
        <v>6</v>
      </c>
      <c r="D27" s="97" t="s">
        <v>6</v>
      </c>
      <c r="E27" s="97" t="s">
        <v>6</v>
      </c>
      <c r="F27" s="97" t="s">
        <v>6</v>
      </c>
      <c r="G27" s="97" t="s">
        <v>6</v>
      </c>
      <c r="H27" s="97" t="s">
        <v>6</v>
      </c>
      <c r="I27" s="97" t="s">
        <v>6</v>
      </c>
      <c r="J27" s="137" t="s">
        <v>6</v>
      </c>
    </row>
    <row r="28" spans="1:10" ht="13.5" customHeight="1">
      <c r="A28" s="191" t="s">
        <v>115</v>
      </c>
      <c r="B28" s="190" t="s">
        <v>45</v>
      </c>
      <c r="C28" s="97" t="s">
        <v>6</v>
      </c>
      <c r="D28" s="97" t="s">
        <v>6</v>
      </c>
      <c r="E28" s="97" t="s">
        <v>6</v>
      </c>
      <c r="F28" s="97" t="s">
        <v>6</v>
      </c>
      <c r="G28" s="97" t="s">
        <v>6</v>
      </c>
      <c r="H28" s="97" t="s">
        <v>6</v>
      </c>
      <c r="I28" s="97" t="s">
        <v>6</v>
      </c>
      <c r="J28" s="137" t="s">
        <v>6</v>
      </c>
    </row>
    <row r="29" spans="1:10" ht="13.5" customHeight="1">
      <c r="A29" s="191" t="s">
        <v>116</v>
      </c>
      <c r="B29" s="190" t="s">
        <v>46</v>
      </c>
      <c r="C29" s="97" t="s">
        <v>6</v>
      </c>
      <c r="D29" s="97" t="s">
        <v>6</v>
      </c>
      <c r="E29" s="97" t="s">
        <v>6</v>
      </c>
      <c r="F29" s="97" t="s">
        <v>6</v>
      </c>
      <c r="G29" s="97" t="s">
        <v>6</v>
      </c>
      <c r="H29" s="97" t="s">
        <v>6</v>
      </c>
      <c r="I29" s="97" t="s">
        <v>6</v>
      </c>
      <c r="J29" s="137" t="s">
        <v>6</v>
      </c>
    </row>
    <row r="30" spans="1:10" ht="13.5" customHeight="1">
      <c r="A30" s="191" t="s">
        <v>117</v>
      </c>
      <c r="B30" s="190" t="s">
        <v>47</v>
      </c>
      <c r="C30" s="97" t="s">
        <v>6</v>
      </c>
      <c r="D30" s="97" t="s">
        <v>6</v>
      </c>
      <c r="E30" s="97" t="s">
        <v>6</v>
      </c>
      <c r="F30" s="97" t="s">
        <v>6</v>
      </c>
      <c r="G30" s="97" t="s">
        <v>6</v>
      </c>
      <c r="H30" s="97" t="s">
        <v>6</v>
      </c>
      <c r="I30" s="97" t="s">
        <v>6</v>
      </c>
      <c r="J30" s="137" t="s">
        <v>6</v>
      </c>
    </row>
    <row r="31" spans="1:10" ht="13.5" customHeight="1">
      <c r="A31" s="191" t="s">
        <v>118</v>
      </c>
      <c r="B31" s="190" t="s">
        <v>48</v>
      </c>
      <c r="C31" s="97" t="s">
        <v>6</v>
      </c>
      <c r="D31" s="97" t="s">
        <v>6</v>
      </c>
      <c r="E31" s="97" t="s">
        <v>6</v>
      </c>
      <c r="F31" s="97" t="s">
        <v>6</v>
      </c>
      <c r="G31" s="97" t="s">
        <v>6</v>
      </c>
      <c r="H31" s="97" t="s">
        <v>6</v>
      </c>
      <c r="I31" s="97" t="s">
        <v>6</v>
      </c>
      <c r="J31" s="137" t="s">
        <v>6</v>
      </c>
    </row>
    <row r="32" spans="1:10" ht="13.5" customHeight="1">
      <c r="A32" s="191" t="s">
        <v>109</v>
      </c>
      <c r="B32" s="190" t="s">
        <v>53</v>
      </c>
      <c r="C32" s="97" t="s">
        <v>6</v>
      </c>
      <c r="D32" s="97" t="s">
        <v>6</v>
      </c>
      <c r="E32" s="97" t="s">
        <v>6</v>
      </c>
      <c r="F32" s="97" t="s">
        <v>6</v>
      </c>
      <c r="G32" s="97" t="s">
        <v>6</v>
      </c>
      <c r="H32" s="97" t="s">
        <v>6</v>
      </c>
      <c r="I32" s="97" t="s">
        <v>6</v>
      </c>
      <c r="J32" s="137" t="s">
        <v>6</v>
      </c>
    </row>
    <row r="33" spans="1:10" ht="13.5" customHeight="1">
      <c r="A33" s="191" t="s">
        <v>119</v>
      </c>
      <c r="B33" s="190" t="s">
        <v>49</v>
      </c>
      <c r="C33" s="97" t="s">
        <v>6</v>
      </c>
      <c r="D33" s="97" t="s">
        <v>6</v>
      </c>
      <c r="E33" s="97" t="s">
        <v>6</v>
      </c>
      <c r="F33" s="97" t="s">
        <v>6</v>
      </c>
      <c r="G33" s="97" t="s">
        <v>6</v>
      </c>
      <c r="H33" s="97" t="s">
        <v>6</v>
      </c>
      <c r="I33" s="97" t="s">
        <v>6</v>
      </c>
      <c r="J33" s="137" t="s">
        <v>6</v>
      </c>
    </row>
    <row r="34" spans="1:10" ht="13.5" customHeight="1">
      <c r="A34" s="191" t="s">
        <v>120</v>
      </c>
      <c r="B34" s="190" t="s">
        <v>62</v>
      </c>
      <c r="C34" s="97" t="s">
        <v>6</v>
      </c>
      <c r="D34" s="97" t="s">
        <v>6</v>
      </c>
      <c r="E34" s="97" t="s">
        <v>6</v>
      </c>
      <c r="F34" s="97" t="s">
        <v>6</v>
      </c>
      <c r="G34" s="97" t="s">
        <v>6</v>
      </c>
      <c r="H34" s="97" t="s">
        <v>6</v>
      </c>
      <c r="I34" s="97" t="s">
        <v>6</v>
      </c>
      <c r="J34" s="137" t="s">
        <v>6</v>
      </c>
    </row>
    <row r="35" spans="1:10" ht="13.5" customHeight="1">
      <c r="A35" s="191" t="s">
        <v>121</v>
      </c>
      <c r="B35" s="190" t="s">
        <v>67</v>
      </c>
      <c r="C35" s="97" t="s">
        <v>6</v>
      </c>
      <c r="D35" s="97" t="s">
        <v>6</v>
      </c>
      <c r="E35" s="97" t="s">
        <v>6</v>
      </c>
      <c r="F35" s="97" t="s">
        <v>6</v>
      </c>
      <c r="G35" s="97" t="s">
        <v>6</v>
      </c>
      <c r="H35" s="97" t="s">
        <v>6</v>
      </c>
      <c r="I35" s="97" t="s">
        <v>6</v>
      </c>
      <c r="J35" s="137" t="s">
        <v>6</v>
      </c>
    </row>
    <row r="36" spans="1:10" ht="13.5" customHeight="1">
      <c r="A36" s="191" t="s">
        <v>122</v>
      </c>
      <c r="B36" s="190" t="s">
        <v>90</v>
      </c>
      <c r="C36" s="97" t="s">
        <v>6</v>
      </c>
      <c r="D36" s="97" t="s">
        <v>6</v>
      </c>
      <c r="E36" s="97" t="s">
        <v>6</v>
      </c>
      <c r="F36" s="97" t="s">
        <v>6</v>
      </c>
      <c r="G36" s="97" t="s">
        <v>6</v>
      </c>
      <c r="H36" s="97" t="s">
        <v>6</v>
      </c>
      <c r="I36" s="97" t="s">
        <v>6</v>
      </c>
      <c r="J36" s="137" t="s">
        <v>6</v>
      </c>
    </row>
    <row r="37" spans="1:10" ht="13.5" customHeight="1">
      <c r="A37" s="191" t="s">
        <v>123</v>
      </c>
      <c r="B37" s="190" t="s">
        <v>91</v>
      </c>
      <c r="C37" s="97" t="s">
        <v>6</v>
      </c>
      <c r="D37" s="97" t="s">
        <v>6</v>
      </c>
      <c r="E37" s="97" t="s">
        <v>6</v>
      </c>
      <c r="F37" s="97" t="s">
        <v>6</v>
      </c>
      <c r="G37" s="97" t="s">
        <v>6</v>
      </c>
      <c r="H37" s="97" t="s">
        <v>6</v>
      </c>
      <c r="I37" s="97" t="s">
        <v>6</v>
      </c>
      <c r="J37" s="137" t="s">
        <v>6</v>
      </c>
    </row>
    <row r="38" spans="1:10" ht="13.5" customHeight="1">
      <c r="A38" s="192" t="s">
        <v>68</v>
      </c>
      <c r="B38" s="193" t="s">
        <v>89</v>
      </c>
      <c r="C38" s="105" t="s">
        <v>6</v>
      </c>
      <c r="D38" s="105" t="s">
        <v>6</v>
      </c>
      <c r="E38" s="105" t="s">
        <v>6</v>
      </c>
      <c r="F38" s="105" t="s">
        <v>6</v>
      </c>
      <c r="G38" s="105" t="s">
        <v>6</v>
      </c>
      <c r="H38" s="105" t="s">
        <v>6</v>
      </c>
      <c r="I38" s="105" t="s">
        <v>6</v>
      </c>
      <c r="J38" s="138" t="s">
        <v>6</v>
      </c>
    </row>
    <row r="39" ht="12" customHeight="1">
      <c r="A39" s="49" t="s">
        <v>129</v>
      </c>
    </row>
    <row r="40" spans="1:4" s="7" customFormat="1" ht="12" customHeight="1">
      <c r="A40" s="55" t="s">
        <v>130</v>
      </c>
      <c r="C40" s="6"/>
      <c r="D40" s="6"/>
    </row>
    <row r="41" s="7" customFormat="1" ht="12" customHeight="1"/>
    <row r="43" spans="1:6" ht="12" customHeight="1">
      <c r="A43"/>
      <c r="B43"/>
      <c r="C43"/>
      <c r="D43"/>
      <c r="E43"/>
      <c r="F43"/>
    </row>
    <row r="44" spans="1:10" ht="12" customHeight="1">
      <c r="A44"/>
      <c r="B44"/>
      <c r="C44"/>
      <c r="D44"/>
      <c r="E44"/>
      <c r="F44"/>
      <c r="G44"/>
      <c r="H44"/>
      <c r="I44"/>
      <c r="J44"/>
    </row>
    <row r="45" spans="1:10" ht="12" customHeight="1">
      <c r="A45"/>
      <c r="B45"/>
      <c r="C45"/>
      <c r="D45"/>
      <c r="E45"/>
      <c r="F45"/>
      <c r="G45"/>
      <c r="H45"/>
      <c r="I45"/>
      <c r="J45"/>
    </row>
    <row r="46" spans="1:10" ht="12" customHeight="1">
      <c r="A46"/>
      <c r="B46"/>
      <c r="C46"/>
      <c r="D46"/>
      <c r="E46"/>
      <c r="F46"/>
      <c r="G46"/>
      <c r="H46"/>
      <c r="I46"/>
      <c r="J46"/>
    </row>
    <row r="47" spans="1:10" ht="12" customHeight="1">
      <c r="A47"/>
      <c r="B47"/>
      <c r="C47"/>
      <c r="D47"/>
      <c r="E47"/>
      <c r="F47"/>
      <c r="G47"/>
      <c r="H47"/>
      <c r="I47"/>
      <c r="J47"/>
    </row>
    <row r="48" spans="1:10" ht="12" customHeight="1">
      <c r="A48"/>
      <c r="B48"/>
      <c r="C48"/>
      <c r="D48"/>
      <c r="E48"/>
      <c r="F48"/>
      <c r="G48"/>
      <c r="H48"/>
      <c r="I48"/>
      <c r="J48"/>
    </row>
    <row r="49" spans="1:10" ht="12" customHeight="1">
      <c r="A49"/>
      <c r="B49"/>
      <c r="C49"/>
      <c r="D49"/>
      <c r="E49"/>
      <c r="F49"/>
      <c r="G49"/>
      <c r="H49"/>
      <c r="I49"/>
      <c r="J49"/>
    </row>
    <row r="50" spans="1:10" ht="12" customHeight="1">
      <c r="A50"/>
      <c r="B50"/>
      <c r="C50"/>
      <c r="D50"/>
      <c r="E50"/>
      <c r="F50"/>
      <c r="G50"/>
      <c r="H50"/>
      <c r="I50"/>
      <c r="J50"/>
    </row>
    <row r="51" spans="1:10" ht="12" customHeight="1">
      <c r="A51"/>
      <c r="B51"/>
      <c r="C51"/>
      <c r="D51"/>
      <c r="E51"/>
      <c r="F51"/>
      <c r="G51"/>
      <c r="H51"/>
      <c r="I51"/>
      <c r="J51"/>
    </row>
    <row r="52" spans="1:10" ht="12" customHeight="1">
      <c r="A52"/>
      <c r="B52"/>
      <c r="C52"/>
      <c r="D52"/>
      <c r="E52"/>
      <c r="F52"/>
      <c r="G52"/>
      <c r="H52"/>
      <c r="I52"/>
      <c r="J52"/>
    </row>
    <row r="53" spans="1:10" ht="12" customHeight="1">
      <c r="A53"/>
      <c r="B53"/>
      <c r="C53"/>
      <c r="D53"/>
      <c r="E53"/>
      <c r="F53"/>
      <c r="G53"/>
      <c r="H53"/>
      <c r="I53"/>
      <c r="J53"/>
    </row>
    <row r="54" spans="1:10" ht="12" customHeight="1">
      <c r="A54"/>
      <c r="B54"/>
      <c r="C54"/>
      <c r="D54"/>
      <c r="E54"/>
      <c r="F54"/>
      <c r="G54"/>
      <c r="H54"/>
      <c r="I54"/>
      <c r="J54"/>
    </row>
    <row r="55" spans="1:10" ht="12" customHeight="1">
      <c r="A55"/>
      <c r="B55"/>
      <c r="C55"/>
      <c r="D55"/>
      <c r="E55"/>
      <c r="F55"/>
      <c r="G55"/>
      <c r="H55"/>
      <c r="I55"/>
      <c r="J55"/>
    </row>
    <row r="56" spans="1:10" ht="12" customHeight="1">
      <c r="A56"/>
      <c r="B56"/>
      <c r="C56"/>
      <c r="D56"/>
      <c r="E56"/>
      <c r="F56"/>
      <c r="G56"/>
      <c r="H56"/>
      <c r="I56"/>
      <c r="J56"/>
    </row>
    <row r="57" spans="1:10" ht="12" customHeight="1">
      <c r="A57"/>
      <c r="B57"/>
      <c r="C57"/>
      <c r="D57"/>
      <c r="E57"/>
      <c r="F57"/>
      <c r="G57"/>
      <c r="H57"/>
      <c r="I57"/>
      <c r="J57"/>
    </row>
    <row r="58" spans="1:10" ht="12" customHeight="1">
      <c r="A58"/>
      <c r="B58"/>
      <c r="C58"/>
      <c r="D58"/>
      <c r="E58"/>
      <c r="F58"/>
      <c r="G58"/>
      <c r="H58"/>
      <c r="I58"/>
      <c r="J58"/>
    </row>
    <row r="59" spans="1:10" ht="12" customHeight="1">
      <c r="A59"/>
      <c r="B59"/>
      <c r="C59"/>
      <c r="D59"/>
      <c r="E59"/>
      <c r="F59"/>
      <c r="G59"/>
      <c r="H59"/>
      <c r="I59"/>
      <c r="J59"/>
    </row>
    <row r="60" spans="1:10" ht="12" customHeight="1">
      <c r="A60"/>
      <c r="B60"/>
      <c r="C60"/>
      <c r="D60"/>
      <c r="E60"/>
      <c r="F60"/>
      <c r="G60"/>
      <c r="H60"/>
      <c r="I60"/>
      <c r="J60"/>
    </row>
    <row r="61" spans="1:10" ht="12" customHeight="1">
      <c r="A61"/>
      <c r="B61"/>
      <c r="C61"/>
      <c r="D61"/>
      <c r="E61"/>
      <c r="F61"/>
      <c r="G61"/>
      <c r="H61"/>
      <c r="I61"/>
      <c r="J61"/>
    </row>
    <row r="62" spans="1:10" ht="12" customHeight="1">
      <c r="A62"/>
      <c r="B62"/>
      <c r="C62"/>
      <c r="D62"/>
      <c r="E62"/>
      <c r="F62"/>
      <c r="G62"/>
      <c r="H62"/>
      <c r="I62"/>
      <c r="J62"/>
    </row>
    <row r="63" spans="1:10" ht="12" customHeight="1">
      <c r="A63"/>
      <c r="B63"/>
      <c r="C63"/>
      <c r="D63"/>
      <c r="E63"/>
      <c r="F63"/>
      <c r="G63"/>
      <c r="H63"/>
      <c r="I63"/>
      <c r="J63"/>
    </row>
    <row r="64" spans="1:6" ht="12" customHeight="1">
      <c r="A64"/>
      <c r="B64"/>
      <c r="C64"/>
      <c r="D64"/>
      <c r="E64"/>
      <c r="F64"/>
    </row>
    <row r="65" spans="1:6" ht="12" customHeight="1">
      <c r="A65"/>
      <c r="B65"/>
      <c r="C65"/>
      <c r="D65"/>
      <c r="E65"/>
      <c r="F65"/>
    </row>
    <row r="66" spans="1:6" ht="12" customHeight="1">
      <c r="A66"/>
      <c r="B66"/>
      <c r="C66"/>
      <c r="D66"/>
      <c r="E66"/>
      <c r="F66"/>
    </row>
    <row r="67" spans="1:6" ht="12" customHeight="1">
      <c r="A67"/>
      <c r="B67"/>
      <c r="C67"/>
      <c r="D67"/>
      <c r="E67"/>
      <c r="F67"/>
    </row>
    <row r="68" spans="1:6" ht="12" customHeight="1">
      <c r="A68"/>
      <c r="B68"/>
      <c r="C68"/>
      <c r="D68"/>
      <c r="E68"/>
      <c r="F68"/>
    </row>
    <row r="69" spans="1:6" ht="12" customHeight="1">
      <c r="A69"/>
      <c r="B69"/>
      <c r="C69"/>
      <c r="D69"/>
      <c r="E69"/>
      <c r="F69"/>
    </row>
    <row r="70" spans="1:6" ht="12" customHeight="1">
      <c r="A70"/>
      <c r="B70"/>
      <c r="C70"/>
      <c r="D70"/>
      <c r="E70"/>
      <c r="F70"/>
    </row>
    <row r="71" spans="1:6" ht="12" customHeight="1">
      <c r="A71"/>
      <c r="B71"/>
      <c r="C71"/>
      <c r="D71"/>
      <c r="E71"/>
      <c r="F71"/>
    </row>
    <row r="72" spans="1:6" ht="12" customHeight="1">
      <c r="A72"/>
      <c r="B72"/>
      <c r="C72"/>
      <c r="D72"/>
      <c r="E72"/>
      <c r="F72"/>
    </row>
    <row r="73" spans="1:6" ht="12" customHeight="1">
      <c r="A73"/>
      <c r="B73"/>
      <c r="C73"/>
      <c r="D73"/>
      <c r="E73"/>
      <c r="F73"/>
    </row>
    <row r="74" spans="1:6" ht="12" customHeight="1">
      <c r="A74"/>
      <c r="B74"/>
      <c r="C74"/>
      <c r="D74"/>
      <c r="E74"/>
      <c r="F74"/>
    </row>
    <row r="75" spans="1:6" ht="12" customHeight="1">
      <c r="A75"/>
      <c r="B75"/>
      <c r="C75"/>
      <c r="D75"/>
      <c r="E75"/>
      <c r="F75"/>
    </row>
    <row r="76" spans="1:6" ht="12" customHeight="1">
      <c r="A76"/>
      <c r="B76"/>
      <c r="C76"/>
      <c r="D76"/>
      <c r="E76"/>
      <c r="F76"/>
    </row>
    <row r="77" spans="1:6" ht="12" customHeight="1">
      <c r="A77"/>
      <c r="B77"/>
      <c r="C77"/>
      <c r="D77"/>
      <c r="E77"/>
      <c r="F77"/>
    </row>
    <row r="78" spans="1:6" ht="12" customHeight="1">
      <c r="A78"/>
      <c r="B78"/>
      <c r="C78"/>
      <c r="D78"/>
      <c r="E78"/>
      <c r="F78"/>
    </row>
    <row r="79" spans="1:6" ht="12" customHeight="1">
      <c r="A79"/>
      <c r="B79"/>
      <c r="C79"/>
      <c r="D79"/>
      <c r="E79"/>
      <c r="F79"/>
    </row>
    <row r="80" spans="1:6" ht="12" customHeight="1">
      <c r="A80"/>
      <c r="B80"/>
      <c r="C80"/>
      <c r="D80"/>
      <c r="E80"/>
      <c r="F80"/>
    </row>
    <row r="81" spans="1:6" ht="12" customHeight="1">
      <c r="A81"/>
      <c r="B81"/>
      <c r="C81"/>
      <c r="D81"/>
      <c r="E81"/>
      <c r="F81"/>
    </row>
    <row r="82" spans="1:6" ht="12" customHeight="1">
      <c r="A82"/>
      <c r="B82"/>
      <c r="C82"/>
      <c r="D82"/>
      <c r="E82"/>
      <c r="F82"/>
    </row>
    <row r="83" spans="1:6" ht="12" customHeight="1">
      <c r="A83"/>
      <c r="B83"/>
      <c r="C83"/>
      <c r="D83"/>
      <c r="E83"/>
      <c r="F83"/>
    </row>
    <row r="84" spans="1:6" ht="12" customHeight="1">
      <c r="A84"/>
      <c r="B84"/>
      <c r="C84"/>
      <c r="D84"/>
      <c r="E84"/>
      <c r="F84"/>
    </row>
    <row r="85" spans="1:6" ht="12" customHeight="1">
      <c r="A85"/>
      <c r="B85"/>
      <c r="C85"/>
      <c r="D85"/>
      <c r="E85"/>
      <c r="F85"/>
    </row>
    <row r="86" spans="1:6" ht="12" customHeight="1">
      <c r="A86"/>
      <c r="B86"/>
      <c r="C86"/>
      <c r="D86"/>
      <c r="E86"/>
      <c r="F86"/>
    </row>
    <row r="87" spans="1:6" ht="12" customHeight="1">
      <c r="A87"/>
      <c r="B87"/>
      <c r="C87"/>
      <c r="D87"/>
      <c r="E87"/>
      <c r="F87"/>
    </row>
    <row r="88" spans="1:6" ht="12" customHeight="1">
      <c r="A88"/>
      <c r="B88"/>
      <c r="C88"/>
      <c r="D88"/>
      <c r="E88"/>
      <c r="F88"/>
    </row>
    <row r="89" spans="1:6" ht="12" customHeight="1">
      <c r="A89"/>
      <c r="B89"/>
      <c r="C89"/>
      <c r="D89"/>
      <c r="E89"/>
      <c r="F89"/>
    </row>
  </sheetData>
  <sheetProtection/>
  <mergeCells count="3">
    <mergeCell ref="C2:J2"/>
    <mergeCell ref="A2:B2"/>
    <mergeCell ref="A4:B4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20117</dc:creator>
  <cp:keywords/>
  <dc:description/>
  <cp:lastModifiedBy>Tais Oliveira</cp:lastModifiedBy>
  <cp:lastPrinted>2011-08-01T13:05:55Z</cp:lastPrinted>
  <dcterms:created xsi:type="dcterms:W3CDTF">2008-10-03T17:36:44Z</dcterms:created>
  <dcterms:modified xsi:type="dcterms:W3CDTF">2021-03-30T20:01:20Z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42bd8ee0-5030-45e5-bdf5-e75b56fe4653</vt:lpwstr>
  </property>
</Properties>
</file>